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World Production" sheetId="1" r:id="rId1"/>
    <sheet name="Hubbert Supply Scenario" sheetId="2" r:id="rId2"/>
  </sheets>
  <definedNames>
    <definedName name="usprod" localSheetId="0">'World Production'!$A$2</definedName>
    <definedName name="usprod">#REF!</definedName>
  </definedNames>
  <calcPr fullCalcOnLoad="1"/>
</workbook>
</file>

<file path=xl/sharedStrings.xml><?xml version="1.0" encoding="utf-8"?>
<sst xmlns="http://schemas.openxmlformats.org/spreadsheetml/2006/main" count="5" uniqueCount="5">
  <si>
    <t>Date</t>
  </si>
  <si>
    <t>OPEC</t>
  </si>
  <si>
    <t>Hubbert</t>
  </si>
  <si>
    <t>Production</t>
  </si>
  <si>
    <t>Cum Prod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</si>
</sst>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Forecasted Supply and Demand for World Crude Oil
As a Function of Cumulative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v>World Demand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Production'!$C$2:$C$137</c:f>
              <c:numCache>
                <c:ptCount val="136"/>
                <c:pt idx="0">
                  <c:v>0.15861595227445485</c:v>
                </c:pt>
                <c:pt idx="1">
                  <c:v>0.16964272970529928</c:v>
                </c:pt>
                <c:pt idx="2">
                  <c:v>0.18143607455112223</c:v>
                </c:pt>
                <c:pt idx="3">
                  <c:v>0.19404927759478313</c:v>
                </c:pt>
                <c:pt idx="4">
                  <c:v>0.20753933432597124</c:v>
                </c:pt>
                <c:pt idx="5">
                  <c:v>0.22196720248766977</c:v>
                </c:pt>
                <c:pt idx="6">
                  <c:v>0.23739807752691955</c:v>
                </c:pt>
                <c:pt idx="7">
                  <c:v>0.2539016871945663</c:v>
                </c:pt>
                <c:pt idx="8">
                  <c:v>0.2715526066252046</c:v>
                </c:pt>
                <c:pt idx="9">
                  <c:v>0.2904305953210744</c:v>
                </c:pt>
                <c:pt idx="10">
                  <c:v>0.3106209575626464</c:v>
                </c:pt>
                <c:pt idx="11">
                  <c:v>0.33221492787448814</c:v>
                </c:pt>
                <c:pt idx="12">
                  <c:v>0.35531008328822256</c:v>
                </c:pt>
                <c:pt idx="13">
                  <c:v>0.3800107842654787</c:v>
                </c:pt>
                <c:pt idx="14">
                  <c:v>0.40642864627323916</c:v>
                </c:pt>
                <c:pt idx="15">
                  <c:v>0.4346830441425017</c:v>
                </c:pt>
                <c:pt idx="16">
                  <c:v>0.46490165148930657</c:v>
                </c:pt>
                <c:pt idx="17">
                  <c:v>0.497221017635622</c:v>
                </c:pt>
                <c:pt idx="18">
                  <c:v>0.5317871846370288</c:v>
                </c:pt>
                <c:pt idx="19">
                  <c:v>0.5687563472053784</c:v>
                </c:pt>
                <c:pt idx="20">
                  <c:v>0.6082955585084261</c:v>
                </c:pt>
                <c:pt idx="21">
                  <c:v>0.6505834850357497</c:v>
                </c:pt>
                <c:pt idx="22">
                  <c:v>0.6958112139419783</c:v>
                </c:pt>
                <c:pt idx="23">
                  <c:v>0.7441831165154847</c:v>
                </c:pt>
                <c:pt idx="24">
                  <c:v>0.7959177716743152</c:v>
                </c:pt>
                <c:pt idx="25">
                  <c:v>0.8512489536623692</c:v>
                </c:pt>
                <c:pt idx="26">
                  <c:v>0.9104266884089509</c:v>
                </c:pt>
                <c:pt idx="27">
                  <c:v>0.9737183833250811</c:v>
                </c:pt>
                <c:pt idx="28">
                  <c:v>1.041410035641798</c:v>
                </c:pt>
                <c:pt idx="29">
                  <c:v>1.1138075247505859</c:v>
                </c:pt>
                <c:pt idx="30">
                  <c:v>1.1912379943856533</c:v>
                </c:pt>
                <c:pt idx="31">
                  <c:v>1.2740513308937467</c:v>
                </c:pt>
                <c:pt idx="32">
                  <c:v>1.3626217442713868</c:v>
                </c:pt>
                <c:pt idx="33">
                  <c:v>1.4573494591137826</c:v>
                </c:pt>
                <c:pt idx="34">
                  <c:v>1.558662523116345</c:v>
                </c:pt>
                <c:pt idx="35">
                  <c:v>1.6670187413009034</c:v>
                </c:pt>
                <c:pt idx="36">
                  <c:v>1.7829077447068487</c:v>
                </c:pt>
                <c:pt idx="37">
                  <c:v>1.9068532028950251</c:v>
                </c:pt>
                <c:pt idx="38">
                  <c:v>2.0394151902620585</c:v>
                </c:pt>
                <c:pt idx="39">
                  <c:v>2.1811927168578165</c:v>
                </c:pt>
                <c:pt idx="40">
                  <c:v>2.3328264351420493</c:v>
                </c:pt>
                <c:pt idx="41">
                  <c:v>2.4950015349112826</c:v>
                </c:pt>
                <c:pt idx="42">
                  <c:v>2.6684508394773077</c:v>
                </c:pt>
                <c:pt idx="43">
                  <c:v>2.853958117088029</c:v>
                </c:pt>
                <c:pt idx="44">
                  <c:v>3.0523616225540415</c:v>
                </c:pt>
                <c:pt idx="45">
                  <c:v>3.2645578850845363</c:v>
                </c:pt>
                <c:pt idx="46">
                  <c:v>3.491505759448702</c:v>
                </c:pt>
                <c:pt idx="47">
                  <c:v>3.7342307587686645</c:v>
                </c:pt>
                <c:pt idx="48">
                  <c:v>3.993829688522636</c:v>
                </c:pt>
                <c:pt idx="49">
                  <c:v>4.271475602698006</c:v>
                </c:pt>
                <c:pt idx="50">
                  <c:v>4.568423104489845</c:v>
                </c:pt>
                <c:pt idx="51">
                  <c:v>4.886014015497161</c:v>
                </c:pt>
                <c:pt idx="52">
                  <c:v>5.2256834390343965</c:v>
                </c:pt>
                <c:pt idx="53">
                  <c:v>5.588966244956573</c:v>
                </c:pt>
                <c:pt idx="54">
                  <c:v>5.977504005301148</c:v>
                </c:pt>
                <c:pt idx="55">
                  <c:v>6.393052412086789</c:v>
                </c:pt>
                <c:pt idx="56">
                  <c:v>6.837489210788009</c:v>
                </c:pt>
                <c:pt idx="57">
                  <c:v>7.312822685334768</c:v>
                </c:pt>
                <c:pt idx="58">
                  <c:v>7.821200732978361</c:v>
                </c:pt>
                <c:pt idx="59">
                  <c:v>8.364920570030332</c:v>
                </c:pt>
                <c:pt idx="60">
                  <c:v>8.946439112331905</c:v>
                </c:pt>
                <c:pt idx="61">
                  <c:v>9.568384077360324</c:v>
                </c:pt>
                <c:pt idx="62">
                  <c:v>10.233565858139386</c:v>
                </c:pt>
                <c:pt idx="63">
                  <c:v>10.944990222608968</c:v>
                </c:pt>
                <c:pt idx="64">
                  <c:v>11.705871895838467</c:v>
                </c:pt>
                <c:pt idx="65">
                  <c:v>12.519649086458253</c:v>
                </c:pt>
                <c:pt idx="66">
                  <c:v>13.38999902295</c:v>
                </c:pt>
                <c:pt idx="67">
                  <c:v>14.320854570000002</c:v>
                </c:pt>
                <c:pt idx="68">
                  <c:v>15.316422</c:v>
                </c:pt>
                <c:pt idx="69">
                  <c:v>16.3812</c:v>
                </c:pt>
                <c:pt idx="70">
                  <c:v>17.52</c:v>
                </c:pt>
                <c:pt idx="71">
                  <c:v>18.615</c:v>
                </c:pt>
                <c:pt idx="72">
                  <c:v>19.345</c:v>
                </c:pt>
                <c:pt idx="73">
                  <c:v>21.17</c:v>
                </c:pt>
                <c:pt idx="74">
                  <c:v>21.17</c:v>
                </c:pt>
                <c:pt idx="75">
                  <c:v>20.075</c:v>
                </c:pt>
                <c:pt idx="76">
                  <c:v>22.0825</c:v>
                </c:pt>
                <c:pt idx="77">
                  <c:v>22.63</c:v>
                </c:pt>
                <c:pt idx="78">
                  <c:v>22.995</c:v>
                </c:pt>
                <c:pt idx="79">
                  <c:v>23.725</c:v>
                </c:pt>
                <c:pt idx="80">
                  <c:v>23.433</c:v>
                </c:pt>
                <c:pt idx="81">
                  <c:v>22.192</c:v>
                </c:pt>
                <c:pt idx="82">
                  <c:v>21.243000000000002</c:v>
                </c:pt>
                <c:pt idx="83">
                  <c:v>21.2065</c:v>
                </c:pt>
                <c:pt idx="84">
                  <c:v>21.754</c:v>
                </c:pt>
                <c:pt idx="85">
                  <c:v>21.644499999999997</c:v>
                </c:pt>
                <c:pt idx="86">
                  <c:v>22.557</c:v>
                </c:pt>
                <c:pt idx="87">
                  <c:v>22.776</c:v>
                </c:pt>
                <c:pt idx="88">
                  <c:v>23.6155</c:v>
                </c:pt>
                <c:pt idx="89">
                  <c:v>24.053500000000003</c:v>
                </c:pt>
                <c:pt idx="90">
                  <c:v>24.381999999999998</c:v>
                </c:pt>
                <c:pt idx="91">
                  <c:v>24.308999999999997</c:v>
                </c:pt>
                <c:pt idx="92">
                  <c:v>24.455</c:v>
                </c:pt>
                <c:pt idx="93">
                  <c:v>24.5645</c:v>
                </c:pt>
                <c:pt idx="94">
                  <c:v>24.929499999999997</c:v>
                </c:pt>
                <c:pt idx="95">
                  <c:v>25.5135</c:v>
                </c:pt>
                <c:pt idx="96">
                  <c:v>26.206999999999997</c:v>
                </c:pt>
                <c:pt idx="97">
                  <c:v>26.936999999999998</c:v>
                </c:pt>
                <c:pt idx="98">
                  <c:v>27.2655</c:v>
                </c:pt>
                <c:pt idx="99">
                  <c:v>27.375</c:v>
                </c:pt>
                <c:pt idx="100">
                  <c:v>27.375</c:v>
                </c:pt>
                <c:pt idx="101">
                  <c:v>27.74</c:v>
                </c:pt>
                <c:pt idx="102">
                  <c:v>28.405759999999997</c:v>
                </c:pt>
                <c:pt idx="103">
                  <c:v>29.087498240000002</c:v>
                </c:pt>
                <c:pt idx="104">
                  <c:v>29.785598197760002</c:v>
                </c:pt>
                <c:pt idx="105">
                  <c:v>30.500452554506243</c:v>
                </c:pt>
                <c:pt idx="106">
                  <c:v>31.23246341581439</c:v>
                </c:pt>
                <c:pt idx="107">
                  <c:v>31.982042537793934</c:v>
                </c:pt>
                <c:pt idx="108">
                  <c:v>32.74961155870099</c:v>
                </c:pt>
                <c:pt idx="109">
                  <c:v>33.53560223610982</c:v>
                </c:pt>
                <c:pt idx="110">
                  <c:v>35.04</c:v>
                </c:pt>
                <c:pt idx="111">
                  <c:v>35.88096</c:v>
                </c:pt>
                <c:pt idx="112">
                  <c:v>36.74210304</c:v>
                </c:pt>
                <c:pt idx="113">
                  <c:v>37.62391351296</c:v>
                </c:pt>
                <c:pt idx="114">
                  <c:v>38.52688743727104</c:v>
                </c:pt>
                <c:pt idx="115">
                  <c:v>39.45153273576555</c:v>
                </c:pt>
                <c:pt idx="116">
                  <c:v>40.39836952142392</c:v>
                </c:pt>
                <c:pt idx="117">
                  <c:v>41.367930389938095</c:v>
                </c:pt>
                <c:pt idx="118">
                  <c:v>42.36076071929661</c:v>
                </c:pt>
                <c:pt idx="119">
                  <c:v>43.37741897655973</c:v>
                </c:pt>
                <c:pt idx="120">
                  <c:v>44.41847703199716</c:v>
                </c:pt>
                <c:pt idx="121">
                  <c:v>45.4845204807651</c:v>
                </c:pt>
                <c:pt idx="122">
                  <c:v>46.57614897230346</c:v>
                </c:pt>
                <c:pt idx="123">
                  <c:v>47.69397654763874</c:v>
                </c:pt>
                <c:pt idx="124">
                  <c:v>48.83863198478207</c:v>
                </c:pt>
                <c:pt idx="125">
                  <c:v>50.01075915241683</c:v>
                </c:pt>
                <c:pt idx="126">
                  <c:v>51.211017372074835</c:v>
                </c:pt>
                <c:pt idx="127">
                  <c:v>52.44008178900464</c:v>
                </c:pt>
                <c:pt idx="128">
                  <c:v>53.69864375194074</c:v>
                </c:pt>
                <c:pt idx="129">
                  <c:v>54.98741120198732</c:v>
                </c:pt>
                <c:pt idx="130">
                  <c:v>56.30710907083502</c:v>
                </c:pt>
                <c:pt idx="131">
                  <c:v>57.65847968853507</c:v>
                </c:pt>
                <c:pt idx="132">
                  <c:v>59.0422832010599</c:v>
                </c:pt>
                <c:pt idx="133">
                  <c:v>60.45929799788534</c:v>
                </c:pt>
                <c:pt idx="134">
                  <c:v>61.9103211498346</c:v>
                </c:pt>
                <c:pt idx="135">
                  <c:v>63.39616885743063</c:v>
                </c:pt>
              </c:numCache>
            </c:numRef>
          </c:yVal>
          <c:smooth val="1"/>
        </c:ser>
        <c:ser>
          <c:idx val="3"/>
          <c:order val="1"/>
          <c:tx>
            <c:v>Hubbert Curve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Production'!$D$2:$D$137</c:f>
              <c:numCache>
                <c:ptCount val="136"/>
                <c:pt idx="0">
                  <c:v>0.19984000000000002</c:v>
                </c:pt>
                <c:pt idx="1">
                  <c:v>0.2167759789875474</c:v>
                </c:pt>
                <c:pt idx="2">
                  <c:v>0.2348867775638892</c:v>
                </c:pt>
                <c:pt idx="3">
                  <c:v>0.2542537011069994</c:v>
                </c:pt>
                <c:pt idx="4">
                  <c:v>0.2749636545015543</c:v>
                </c:pt>
                <c:pt idx="5">
                  <c:v>0.2971095238219022</c:v>
                </c:pt>
                <c:pt idx="6">
                  <c:v>0.3207905834575204</c:v>
                </c:pt>
                <c:pt idx="7">
                  <c:v>0.34611293029263557</c:v>
                </c:pt>
                <c:pt idx="8">
                  <c:v>0.3731899466411334</c:v>
                </c:pt>
                <c:pt idx="9">
                  <c:v>0.4021427937302918</c:v>
                </c:pt>
                <c:pt idx="10">
                  <c:v>0.43310093762199814</c:v>
                </c:pt>
                <c:pt idx="11">
                  <c:v>0.46620270955758614</c:v>
                </c:pt>
                <c:pt idx="12">
                  <c:v>0.5015959028118195</c:v>
                </c:pt>
                <c:pt idx="13">
                  <c:v>0.5394384082422854</c:v>
                </c:pt>
                <c:pt idx="14">
                  <c:v>0.5798988908218308</c:v>
                </c:pt>
                <c:pt idx="15">
                  <c:v>0.6231575095428118</c:v>
                </c:pt>
                <c:pt idx="16">
                  <c:v>0.6694066831817663</c:v>
                </c:pt>
                <c:pt idx="17">
                  <c:v>0.7188519045103675</c:v>
                </c:pt>
                <c:pt idx="18">
                  <c:v>0.7717126056316314</c:v>
                </c:pt>
                <c:pt idx="19">
                  <c:v>0.8282230772074698</c:v>
                </c:pt>
                <c:pt idx="20">
                  <c:v>0.888633444422597</c:v>
                </c:pt>
                <c:pt idx="21">
                  <c:v>0.9532107025978823</c:v>
                </c:pt>
                <c:pt idx="22">
                  <c:v>1.0222398154204122</c:v>
                </c:pt>
                <c:pt idx="23">
                  <c:v>1.0960248787941065</c:v>
                </c:pt>
                <c:pt idx="24">
                  <c:v>1.174890353329449</c:v>
                </c:pt>
                <c:pt idx="25">
                  <c:v>1.2591823684787093</c:v>
                </c:pt>
                <c:pt idx="26">
                  <c:v>1.3492701012780461</c:v>
                </c:pt>
                <c:pt idx="27">
                  <c:v>1.4455472325732455</c:v>
                </c:pt>
                <c:pt idx="28">
                  <c:v>1.5484334834735096</c:v>
                </c:pt>
                <c:pt idx="29">
                  <c:v>1.6583762345883852</c:v>
                </c:pt>
                <c:pt idx="30">
                  <c:v>1.7758522303457238</c:v>
                </c:pt>
                <c:pt idx="31">
                  <c:v>1.9013693703509444</c:v>
                </c:pt>
                <c:pt idx="32">
                  <c:v>2.0354685893152213</c:v>
                </c:pt>
                <c:pt idx="33">
                  <c:v>2.178725826535626</c:v>
                </c:pt>
                <c:pt idx="34">
                  <c:v>2.3317540852341994</c:v>
                </c:pt>
                <c:pt idx="35">
                  <c:v>2.4952055812327427</c:v>
                </c:pt>
                <c:pt idx="36">
                  <c:v>2.6697739794297615</c:v>
                </c:pt>
                <c:pt idx="37">
                  <c:v>2.8561967153251993</c:v>
                </c:pt>
                <c:pt idx="38">
                  <c:v>3.0552573973727277</c:v>
                </c:pt>
                <c:pt idx="39">
                  <c:v>3.2677882841881414</c:v>
                </c:pt>
                <c:pt idx="40">
                  <c:v>3.494672828559788</c:v>
                </c:pt>
                <c:pt idx="41">
                  <c:v>3.7368482777396084</c:v>
                </c:pt>
                <c:pt idx="42">
                  <c:v>3.995308316580078</c:v>
                </c:pt>
                <c:pt idx="43">
                  <c:v>4.271105736652618</c:v>
                </c:pt>
                <c:pt idx="44">
                  <c:v>4.5653551104558465</c:v>
                </c:pt>
                <c:pt idx="45">
                  <c:v>4.879235445104095</c:v>
                </c:pt>
                <c:pt idx="46">
                  <c:v>5.213992784370976</c:v>
                </c:pt>
                <c:pt idx="47">
                  <c:v>5.570942721526158</c:v>
                </c:pt>
                <c:pt idx="48">
                  <c:v>5.95147277790484</c:v>
                </c:pt>
                <c:pt idx="49">
                  <c:v>6.357044593426134</c:v>
                </c:pt>
                <c:pt idx="50">
                  <c:v>6.7891958651426805</c:v>
                </c:pt>
                <c:pt idx="51">
                  <c:v>7.2495419581452385</c:v>
                </c:pt>
                <c:pt idx="52">
                  <c:v>7.739777099517672</c:v>
                </c:pt>
                <c:pt idx="53">
                  <c:v>8.26167505025813</c:v>
                </c:pt>
                <c:pt idx="54">
                  <c:v>8.817089131828588</c:v>
                </c:pt>
                <c:pt idx="55">
                  <c:v>9.407951462897199</c:v>
                </c:pt>
                <c:pt idx="56">
                  <c:v>10.03627123747174</c:v>
                </c:pt>
                <c:pt idx="57">
                  <c:v>10.70413184750145</c:v>
                </c:pt>
                <c:pt idx="58">
                  <c:v>11.413686620591031</c:v>
                </c:pt>
                <c:pt idx="59">
                  <c:v>12.167152906085805</c:v>
                </c:pt>
                <c:pt idx="60">
                  <c:v>12.966804199718627</c:v>
                </c:pt>
                <c:pt idx="61">
                  <c:v>13.814959947418235</c:v>
                </c:pt>
                <c:pt idx="62">
                  <c:v>14.713972611804401</c:v>
                </c:pt>
                <c:pt idx="63">
                  <c:v>15.66621151923634</c:v>
                </c:pt>
                <c:pt idx="64">
                  <c:v>16.67404292977659</c:v>
                </c:pt>
                <c:pt idx="65">
                  <c:v>17.739805685638736</c:v>
                </c:pt>
                <c:pt idx="66">
                  <c:v>18.865781693949756</c:v>
                </c:pt>
                <c:pt idx="67">
                  <c:v>20.054160385083055</c:v>
                </c:pt>
                <c:pt idx="68">
                  <c:v>21.306996156236963</c:v>
                </c:pt>
                <c:pt idx="69">
                  <c:v>22.62615765886367</c:v>
                </c:pt>
                <c:pt idx="70">
                  <c:v>24.01326761515148</c:v>
                </c:pt>
                <c:pt idx="71">
                  <c:v>25.460165822707282</c:v>
                </c:pt>
                <c:pt idx="72">
                  <c:v>26.934431688441745</c:v>
                </c:pt>
                <c:pt idx="73">
                  <c:v>28.51347113762285</c:v>
                </c:pt>
                <c:pt idx="74">
                  <c:v>30.056657074803958</c:v>
                </c:pt>
                <c:pt idx="75">
                  <c:v>31.486903314717075</c:v>
                </c:pt>
                <c:pt idx="76">
                  <c:v>33.022936458871506</c:v>
                </c:pt>
                <c:pt idx="77">
                  <c:v>34.55657931440993</c:v>
                </c:pt>
                <c:pt idx="78">
                  <c:v>36.07299247003768</c:v>
                </c:pt>
                <c:pt idx="79">
                  <c:v>37.593208445844105</c:v>
                </c:pt>
                <c:pt idx="80">
                  <c:v>39.05051193461905</c:v>
                </c:pt>
                <c:pt idx="81">
                  <c:v>40.390136957010284</c:v>
                </c:pt>
                <c:pt idx="82">
                  <c:v>41.63556779484926</c:v>
                </c:pt>
                <c:pt idx="83">
                  <c:v>42.8428505042893</c:v>
                </c:pt>
                <c:pt idx="84">
                  <c:v>44.043919793933334</c:v>
                </c:pt>
                <c:pt idx="85">
                  <c:v>45.20136987946057</c:v>
                </c:pt>
                <c:pt idx="86">
                  <c:v>46.36773421354113</c:v>
                </c:pt>
                <c:pt idx="87">
                  <c:v>47.50412229687528</c:v>
                </c:pt>
                <c:pt idx="88">
                  <c:v>48.6385741407049</c:v>
                </c:pt>
                <c:pt idx="89">
                  <c:v>49.74820257078171</c:v>
                </c:pt>
                <c:pt idx="90">
                  <c:v>50.82574708418892</c:v>
                </c:pt>
                <c:pt idx="91">
                  <c:v>51.85272023565825</c:v>
                </c:pt>
                <c:pt idx="92">
                  <c:v>52.838160449243325</c:v>
                </c:pt>
                <c:pt idx="93">
                  <c:v>53.77984750138519</c:v>
                </c:pt>
                <c:pt idx="94">
                  <c:v>54.6861725047964</c:v>
                </c:pt>
                <c:pt idx="95">
                  <c:v>55.562250034250525</c:v>
                </c:pt>
                <c:pt idx="96">
                  <c:v>56.40792326414439</c:v>
                </c:pt>
                <c:pt idx="97">
                  <c:v>57.21989125429689</c:v>
                </c:pt>
                <c:pt idx="98">
                  <c:v>57.98264696255981</c:v>
                </c:pt>
                <c:pt idx="99">
                  <c:v>58.688634599259515</c:v>
                </c:pt>
                <c:pt idx="100">
                  <c:v>59.33467098595923</c:v>
                </c:pt>
                <c:pt idx="101">
                  <c:v>59.928165587148264</c:v>
                </c:pt>
                <c:pt idx="102">
                  <c:v>60.47210953942272</c:v>
                </c:pt>
                <c:pt idx="103">
                  <c:v>60.96221474463707</c:v>
                </c:pt>
                <c:pt idx="104">
                  <c:v>61.393939658970446</c:v>
                </c:pt>
                <c:pt idx="105">
                  <c:v>61.76247589802108</c:v>
                </c:pt>
                <c:pt idx="106">
                  <c:v>62.06273416522515</c:v>
                </c:pt>
                <c:pt idx="107">
                  <c:v>62.28932947010557</c:v>
                </c:pt>
                <c:pt idx="108">
                  <c:v>62.43656560121462</c:v>
                </c:pt>
                <c:pt idx="109">
                  <c:v>62.49841881691194</c:v>
                </c:pt>
                <c:pt idx="110">
                  <c:v>62.46693118652169</c:v>
                </c:pt>
                <c:pt idx="111">
                  <c:v>62.3328993678452</c:v>
                </c:pt>
                <c:pt idx="112">
                  <c:v>62.08891782290863</c:v>
                </c:pt>
                <c:pt idx="113">
                  <c:v>61.7271630978899</c:v>
                </c:pt>
                <c:pt idx="114">
                  <c:v>61.23937212601202</c:v>
                </c:pt>
                <c:pt idx="115">
                  <c:v>60.61681944296348</c:v>
                </c:pt>
                <c:pt idx="116">
                  <c:v>59.85029326121635</c:v>
                </c:pt>
                <c:pt idx="117">
                  <c:v>58.93007034698825</c:v>
                </c:pt>
                <c:pt idx="118">
                  <c:v>57.84588964084194</c:v>
                </c:pt>
                <c:pt idx="119">
                  <c:v>56.586924560029956</c:v>
                </c:pt>
                <c:pt idx="120">
                  <c:v>55.141753917664076</c:v>
                </c:pt>
                <c:pt idx="121">
                  <c:v>53.49833139061534</c:v>
                </c:pt>
                <c:pt idx="122">
                  <c:v>51.64395346472004</c:v>
                </c:pt>
                <c:pt idx="123">
                  <c:v>49.56522578237557</c:v>
                </c:pt>
                <c:pt idx="124">
                  <c:v>47.248027813949015</c:v>
                </c:pt>
                <c:pt idx="125">
                  <c:v>44.67747577057919</c:v>
                </c:pt>
                <c:pt idx="126">
                  <c:v>41.83788367192738</c:v>
                </c:pt>
                <c:pt idx="127">
                  <c:v>38.71272247820682</c:v>
                </c:pt>
                <c:pt idx="128">
                  <c:v>35.28457719139267</c:v>
                </c:pt>
                <c:pt idx="129">
                  <c:v>31.535101825868015</c:v>
                </c:pt>
                <c:pt idx="130">
                  <c:v>27.444972143891235</c:v>
                </c:pt>
                <c:pt idx="131">
                  <c:v>22.993836046160073</c:v>
                </c:pt>
                <c:pt idx="132">
                  <c:v>18.160261502391087</c:v>
                </c:pt>
                <c:pt idx="133">
                  <c:v>12.921681901214606</c:v>
                </c:pt>
                <c:pt idx="134">
                  <c:v>7.254338692793181</c:v>
                </c:pt>
                <c:pt idx="135">
                  <c:v>1.1332211913922947</c:v>
                </c:pt>
              </c:numCache>
            </c:numRef>
          </c:yVal>
          <c:smooth val="1"/>
        </c:ser>
        <c:ser>
          <c:idx val="0"/>
          <c:order val="2"/>
          <c:tx>
            <c:v>OPEC Potential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Production'!$E$2:$E$137</c:f>
              <c:numCache>
                <c:ptCount val="136"/>
                <c:pt idx="0">
                  <c:v>0.16971612319807924</c:v>
                </c:pt>
                <c:pt idx="1">
                  <c:v>0.18408556748680466</c:v>
                </c:pt>
                <c:pt idx="2">
                  <c:v>0.1994494409131631</c:v>
                </c:pt>
                <c:pt idx="3">
                  <c:v>0.21587622578101948</c:v>
                </c:pt>
                <c:pt idx="4">
                  <c:v>0.2334390719417178</c:v>
                </c:pt>
                <c:pt idx="5">
                  <c:v>0.2522161078899759</c:v>
                </c:pt>
                <c:pt idx="6">
                  <c:v>0.272290771567735</c:v>
                </c:pt>
                <c:pt idx="7">
                  <c:v>0.29375216197146675</c:v>
                </c:pt>
                <c:pt idx="8">
                  <c:v>0.3166954126954372</c:v>
                </c:pt>
                <c:pt idx="9">
                  <c:v>0.34122208857743513</c:v>
                </c:pt>
                <c:pt idx="10">
                  <c:v>0.36744060664350525</c:v>
                </c:pt>
                <c:pt idx="11">
                  <c:v>0.39546668257311657</c:v>
                </c:pt>
                <c:pt idx="12">
                  <c:v>0.42542380392456247</c:v>
                </c:pt>
                <c:pt idx="13">
                  <c:v>0.457443731370639</c:v>
                </c:pt>
                <c:pt idx="14">
                  <c:v>0.4916670291948815</c:v>
                </c:pt>
                <c:pt idx="15">
                  <c:v>0.5282436262866839</c:v>
                </c:pt>
                <c:pt idx="16">
                  <c:v>0.5673334088469213</c:v>
                </c:pt>
                <c:pt idx="17">
                  <c:v>0.6091068459712886</c:v>
                </c:pt>
                <c:pt idx="18">
                  <c:v>0.6537456492130344</c:v>
                </c:pt>
                <c:pt idx="19">
                  <c:v>0.7014434671361491</c:v>
                </c:pt>
                <c:pt idx="20">
                  <c:v>0.7524066157497822</c:v>
                </c:pt>
                <c:pt idx="21">
                  <c:v>0.8068548455594599</c:v>
                </c:pt>
                <c:pt idx="22">
                  <c:v>0.8650221457744776</c:v>
                </c:pt>
                <c:pt idx="23">
                  <c:v>0.9271575859667164</c:v>
                </c:pt>
                <c:pt idx="24">
                  <c:v>0.9935261951760507</c:v>
                </c:pt>
                <c:pt idx="25">
                  <c:v>1.064409878092396</c:v>
                </c:pt>
                <c:pt idx="26">
                  <c:v>1.1401083675037573</c:v>
                </c:pt>
                <c:pt idx="27">
                  <c:v>1.2209402116715116</c:v>
                </c:pt>
                <c:pt idx="28">
                  <c:v>1.3072437946649087</c:v>
                </c:pt>
                <c:pt idx="29">
                  <c:v>1.3993783869409386</c:v>
                </c:pt>
                <c:pt idx="30">
                  <c:v>1.497725222575625</c:v>
                </c:pt>
                <c:pt idx="31">
                  <c:v>1.6026885985184725</c:v>
                </c:pt>
                <c:pt idx="32">
                  <c:v>1.7146969900305111</c:v>
                </c:pt>
                <c:pt idx="33">
                  <c:v>1.8342041750524956</c:v>
                </c:pt>
                <c:pt idx="34">
                  <c:v>1.9616903586043355</c:v>
                </c:pt>
                <c:pt idx="35">
                  <c:v>2.097663286407098</c:v>
                </c:pt>
                <c:pt idx="36">
                  <c:v>2.242659334708211</c:v>
                </c:pt>
                <c:pt idx="37">
                  <c:v>2.3972445607375326</c:v>
                </c:pt>
                <c:pt idx="38">
                  <c:v>2.5620156952807083</c:v>
                </c:pt>
                <c:pt idx="39">
                  <c:v>2.7376010554750843</c:v>
                </c:pt>
                <c:pt idx="40">
                  <c:v>2.924661352055245</c:v>
                </c:pt>
                <c:pt idx="41">
                  <c:v>3.123890360836311</c:v>
                </c:pt>
                <c:pt idx="42">
                  <c:v>3.336015423153474</c:v>
                </c:pt>
                <c:pt idx="43">
                  <c:v>3.5617977341985534</c:v>
                </c:pt>
                <c:pt idx="44">
                  <c:v>3.8020323716243745</c:v>
                </c:pt>
                <c:pt idx="45">
                  <c:v>4.057548009333642</c:v>
                </c:pt>
                <c:pt idx="46">
                  <c:v>4.329206252931705</c:v>
                </c:pt>
                <c:pt idx="47">
                  <c:v>4.6179005237960755</c:v>
                </c:pt>
                <c:pt idx="48">
                  <c:v>4.924554407987443</c:v>
                </c:pt>
                <c:pt idx="49">
                  <c:v>5.250119374179671</c:v>
                </c:pt>
                <c:pt idx="50">
                  <c:v>5.595571751299076</c:v>
                </c:pt>
                <c:pt idx="51">
                  <c:v>5.961908841514291</c:v>
                </c:pt>
                <c:pt idx="52">
                  <c:v>6.350144027488852</c:v>
                </c:pt>
                <c:pt idx="53">
                  <c:v>6.761300714288011</c:v>
                </c:pt>
                <c:pt idx="54">
                  <c:v>7.196404925923535</c:v>
                </c:pt>
                <c:pt idx="55">
                  <c:v>7.656476354152705</c:v>
                </c:pt>
                <c:pt idx="56">
                  <c:v>8.142517632783756</c:v>
                </c:pt>
                <c:pt idx="57">
                  <c:v>8.655501584393688</c:v>
                </c:pt>
                <c:pt idx="58">
                  <c:v>9.196356158120638</c:v>
                </c:pt>
                <c:pt idx="59">
                  <c:v>9.765946747233132</c:v>
                </c:pt>
                <c:pt idx="60">
                  <c:v>10.36505554381249</c:v>
                </c:pt>
                <c:pt idx="61">
                  <c:v>10.994357555592313</c:v>
                </c:pt>
                <c:pt idx="62">
                  <c:v>11.65439287748244</c:v>
                </c:pt>
                <c:pt idx="63">
                  <c:v>12.345534778553407</c:v>
                </c:pt>
                <c:pt idx="64">
                  <c:v>13.067953135630656</c:v>
                </c:pt>
                <c:pt idx="65">
                  <c:v>13.821572718977327</c:v>
                </c:pt>
                <c:pt idx="66">
                  <c:v>14.606025816262806</c:v>
                </c:pt>
                <c:pt idx="67">
                  <c:v>15.420598671313563</c:v>
                </c:pt>
                <c:pt idx="68">
                  <c:v>16.264171218172738</c:v>
                </c:pt>
                <c:pt idx="69">
                  <c:v>17.135149614106002</c:v>
                </c:pt>
                <c:pt idx="70">
                  <c:v>18.031391124236197</c:v>
                </c:pt>
                <c:pt idx="71">
                  <c:v>18.94422472092697</c:v>
                </c:pt>
                <c:pt idx="72">
                  <c:v>19.850438665811428</c:v>
                </c:pt>
                <c:pt idx="73">
                  <c:v>20.79337404777406</c:v>
                </c:pt>
                <c:pt idx="74">
                  <c:v>21.686183614519333</c:v>
                </c:pt>
                <c:pt idx="75">
                  <c:v>22.487295400143953</c:v>
                </c:pt>
                <c:pt idx="76">
                  <c:v>23.318236437282977</c:v>
                </c:pt>
                <c:pt idx="77">
                  <c:v>24.116122648252187</c:v>
                </c:pt>
                <c:pt idx="78">
                  <c:v>24.872320099136427</c:v>
                </c:pt>
                <c:pt idx="79">
                  <c:v>25.59604702924907</c:v>
                </c:pt>
                <c:pt idx="80">
                  <c:v>26.25573448957509</c:v>
                </c:pt>
                <c:pt idx="81">
                  <c:v>26.831031063428995</c:v>
                </c:pt>
                <c:pt idx="82">
                  <c:v>27.337590080916684</c:v>
                </c:pt>
                <c:pt idx="83">
                  <c:v>27.8010952094024</c:v>
                </c:pt>
                <c:pt idx="84">
                  <c:v>28.233676652663306</c:v>
                </c:pt>
                <c:pt idx="85">
                  <c:v>28.62188364142065</c:v>
                </c:pt>
                <c:pt idx="86">
                  <c:v>28.982654639736886</c:v>
                </c:pt>
                <c:pt idx="87">
                  <c:v>29.30260564909409</c:v>
                </c:pt>
                <c:pt idx="88">
                  <c:v>29.588451522625164</c:v>
                </c:pt>
                <c:pt idx="89">
                  <c:v>29.832769955012502</c:v>
                </c:pt>
                <c:pt idx="90">
                  <c:v>30.03346351413568</c:v>
                </c:pt>
                <c:pt idx="91">
                  <c:v>30.187771667604107</c:v>
                </c:pt>
                <c:pt idx="92">
                  <c:v>30.298176022421863</c:v>
                </c:pt>
                <c:pt idx="93">
                  <c:v>30.36511908611513</c:v>
                </c:pt>
                <c:pt idx="94">
                  <c:v>30.38936918068056</c:v>
                </c:pt>
                <c:pt idx="95">
                  <c:v>30.370047618929547</c:v>
                </c:pt>
                <c:pt idx="96">
                  <c:v>30.305247624474788</c:v>
                </c:pt>
                <c:pt idx="97">
                  <c:v>30.192825149083333</c:v>
                </c:pt>
                <c:pt idx="98">
                  <c:v>30.03347938867309</c:v>
                </c:pt>
                <c:pt idx="99">
                  <c:v>29.829179227363106</c:v>
                </c:pt>
                <c:pt idx="100">
                  <c:v>29.58227494956299</c:v>
                </c:pt>
                <c:pt idx="101">
                  <c:v>29.290459823178704</c:v>
                </c:pt>
                <c:pt idx="102">
                  <c:v>28.95016589327432</c:v>
                </c:pt>
                <c:pt idx="103">
                  <c:v>28.560284453791276</c:v>
                </c:pt>
                <c:pt idx="104">
                  <c:v>28.119828800657917</c:v>
                </c:pt>
                <c:pt idx="105">
                  <c:v>27.627954204657808</c:v>
                </c:pt>
                <c:pt idx="106">
                  <c:v>27.083979774313836</c:v>
                </c:pt>
                <c:pt idx="107">
                  <c:v>26.48741234234034</c:v>
                </c:pt>
                <c:pt idx="108">
                  <c:v>25.837972513984845</c:v>
                </c:pt>
                <c:pt idx="109">
                  <c:v>25.135623019525262</c:v>
                </c:pt>
                <c:pt idx="110">
                  <c:v>24.364866102013504</c:v>
                </c:pt>
                <c:pt idx="111">
                  <c:v>23.540275293590106</c:v>
                </c:pt>
                <c:pt idx="112">
                  <c:v>22.662865427047453</c:v>
                </c:pt>
                <c:pt idx="113">
                  <c:v>21.73405967347538</c:v>
                </c:pt>
                <c:pt idx="114">
                  <c:v>20.755734182044048</c:v>
                </c:pt>
                <c:pt idx="115">
                  <c:v>19.73026601655947</c:v>
                </c:pt>
                <c:pt idx="116">
                  <c:v>18.660584490913678</c:v>
                </c:pt>
                <c:pt idx="117">
                  <c:v>17.550225976948052</c:v>
                </c:pt>
                <c:pt idx="118">
                  <c:v>16.4033922191151</c:v>
                </c:pt>
                <c:pt idx="119">
                  <c:v>15.22501213779715</c:v>
                </c:pt>
                <c:pt idx="120">
                  <c:v>14.020807033578798</c:v>
                </c:pt>
                <c:pt idx="121">
                  <c:v>12.79735901352525</c:v>
                </c:pt>
                <c:pt idx="122">
                  <c:v>11.56218234163525</c:v>
                </c:pt>
                <c:pt idx="123">
                  <c:v>10.323797261452839</c:v>
                </c:pt>
                <c:pt idx="124">
                  <c:v>9.091805639433568</c:v>
                </c:pt>
                <c:pt idx="125">
                  <c:v>7.876967520202683</c:v>
                </c:pt>
                <c:pt idx="126">
                  <c:v>6.691277352518692</c:v>
                </c:pt>
                <c:pt idx="127">
                  <c:v>5.548038215500254</c:v>
                </c:pt>
                <c:pt idx="128">
                  <c:v>4.461931819333704</c:v>
                </c:pt>
                <c:pt idx="129">
                  <c:v>3.4490813344672224</c:v>
                </c:pt>
                <c:pt idx="130">
                  <c:v>2.5271031662619583</c:v>
                </c:pt>
                <c:pt idx="131">
                  <c:v>1.7151425680840027</c:v>
                </c:pt>
                <c:pt idx="132">
                  <c:v>1.0338863794752284</c:v>
                </c:pt>
                <c:pt idx="133">
                  <c:v>0.5055440564055567</c:v>
                </c:pt>
                <c:pt idx="134">
                  <c:v>0.15378534636666397</c:v>
                </c:pt>
                <c:pt idx="135">
                  <c:v>0.0036191986569841608</c:v>
                </c:pt>
              </c:numCache>
            </c:numRef>
          </c:yVal>
          <c:smooth val="1"/>
        </c:ser>
        <c:axId val="630711"/>
        <c:axId val="5676400"/>
      </c:scatterChart>
      <c:val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World Cumulative Oil Production (Billions of Barrels of 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World oil Production (Billions of Barrels of Oil per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0.3225</cdr:y>
    </cdr:from>
    <cdr:to>
      <cdr:x>0.5765</cdr:x>
      <cdr:y>0.3595</cdr:y>
    </cdr:to>
    <cdr:sp>
      <cdr:nvSpPr>
        <cdr:cNvPr id="1" name="TextBox 3"/>
        <cdr:cNvSpPr txBox="1">
          <a:spLocks noChangeArrowheads="1"/>
        </cdr:cNvSpPr>
      </cdr:nvSpPr>
      <cdr:spPr>
        <a:xfrm>
          <a:off x="4581525" y="19050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0.31575</cdr:x>
      <cdr:y>0.3815</cdr:y>
    </cdr:from>
    <cdr:to>
      <cdr:x>0.529</cdr:x>
      <cdr:y>0.47525</cdr:y>
    </cdr:to>
    <cdr:sp>
      <cdr:nvSpPr>
        <cdr:cNvPr id="2" name="TextBox 5"/>
        <cdr:cNvSpPr txBox="1">
          <a:spLocks noChangeArrowheads="1"/>
        </cdr:cNvSpPr>
      </cdr:nvSpPr>
      <cdr:spPr>
        <a:xfrm>
          <a:off x="2733675" y="225742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2004 to 2010 Oil Price Shock:
This Shock Continues With
Downward Supply Trend</a:t>
          </a:r>
        </a:p>
      </cdr:txBody>
    </cdr:sp>
  </cdr:relSizeAnchor>
  <cdr:relSizeAnchor xmlns:cdr="http://schemas.openxmlformats.org/drawingml/2006/chartDrawing">
    <cdr:from>
      <cdr:x>0.24925</cdr:x>
      <cdr:y>0.7105</cdr:y>
    </cdr:from>
    <cdr:to>
      <cdr:x>0.29675</cdr:x>
      <cdr:y>0.7475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62175" y="4210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1983</a:t>
          </a:r>
        </a:p>
      </cdr:txBody>
    </cdr:sp>
  </cdr:relSizeAnchor>
  <cdr:relSizeAnchor xmlns:cdr="http://schemas.openxmlformats.org/drawingml/2006/chartDrawing">
    <cdr:from>
      <cdr:x>0.096</cdr:x>
      <cdr:y>0.26575</cdr:y>
    </cdr:from>
    <cdr:to>
      <cdr:x>0.28425</cdr:x>
      <cdr:y>0.30725</cdr:y>
    </cdr:to>
    <cdr:sp>
      <cdr:nvSpPr>
        <cdr:cNvPr id="4" name="TextBox 8"/>
        <cdr:cNvSpPr txBox="1">
          <a:spLocks noChangeArrowheads="1"/>
        </cdr:cNvSpPr>
      </cdr:nvSpPr>
      <cdr:spPr>
        <a:xfrm>
          <a:off x="828675" y="1571625"/>
          <a:ext cx="1628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Hubbert Supply Curve</a:t>
          </a:r>
        </a:p>
      </cdr:txBody>
    </cdr:sp>
  </cdr:relSizeAnchor>
  <cdr:relSizeAnchor xmlns:cdr="http://schemas.openxmlformats.org/drawingml/2006/chartDrawing">
    <cdr:from>
      <cdr:x>0.52625</cdr:x>
      <cdr:y>0.54925</cdr:y>
    </cdr:from>
    <cdr:to>
      <cdr:x>0.69225</cdr:x>
      <cdr:y>0.65175</cdr:y>
    </cdr:to>
    <cdr:sp>
      <cdr:nvSpPr>
        <cdr:cNvPr id="5" name="TextBox 10"/>
        <cdr:cNvSpPr txBox="1">
          <a:spLocks noChangeArrowheads="1"/>
        </cdr:cNvSpPr>
      </cdr:nvSpPr>
      <cdr:spPr>
        <a:xfrm>
          <a:off x="4562475" y="3257550"/>
          <a:ext cx="1438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Scenario B:
Hubbert Curve with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OPEC  Market Power</a:t>
          </a:r>
        </a:p>
      </cdr:txBody>
    </cdr:sp>
  </cdr:relSizeAnchor>
  <cdr:relSizeAnchor xmlns:cdr="http://schemas.openxmlformats.org/drawingml/2006/chartDrawing">
    <cdr:from>
      <cdr:x>0.5765</cdr:x>
      <cdr:y>0.26575</cdr:y>
    </cdr:from>
    <cdr:to>
      <cdr:x>0.741</cdr:x>
      <cdr:y>0.30725</cdr:y>
    </cdr:to>
    <cdr:sp>
      <cdr:nvSpPr>
        <cdr:cNvPr id="6" name="TextBox 13"/>
        <cdr:cNvSpPr txBox="1">
          <a:spLocks noChangeArrowheads="1"/>
        </cdr:cNvSpPr>
      </cdr:nvSpPr>
      <cdr:spPr>
        <a:xfrm>
          <a:off x="5000625" y="15716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 Demand</a:t>
          </a:r>
        </a:p>
      </cdr:txBody>
    </cdr:sp>
  </cdr:relSizeAnchor>
  <cdr:relSizeAnchor xmlns:cdr="http://schemas.openxmlformats.org/drawingml/2006/chartDrawing">
    <cdr:from>
      <cdr:x>0.47525</cdr:x>
      <cdr:y>0.58825</cdr:y>
    </cdr:from>
    <cdr:to>
      <cdr:x>0.52625</cdr:x>
      <cdr:y>0.62525</cdr:y>
    </cdr:to>
    <cdr:sp>
      <cdr:nvSpPr>
        <cdr:cNvPr id="7" name="Line 14"/>
        <cdr:cNvSpPr>
          <a:spLocks/>
        </cdr:cNvSpPr>
      </cdr:nvSpPr>
      <cdr:spPr>
        <a:xfrm flipH="1">
          <a:off x="4114800" y="3486150"/>
          <a:ext cx="438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0.83425</cdr:y>
    </cdr:from>
    <cdr:to>
      <cdr:x>0.27975</cdr:x>
      <cdr:y>0.87125</cdr:y>
    </cdr:to>
    <cdr:sp>
      <cdr:nvSpPr>
        <cdr:cNvPr id="8" name="TextBox 17"/>
        <cdr:cNvSpPr txBox="1">
          <a:spLocks noChangeArrowheads="1"/>
        </cdr:cNvSpPr>
      </cdr:nvSpPr>
      <cdr:spPr>
        <a:xfrm>
          <a:off x="1085850" y="4943475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1973 Oil Price Shock</a:t>
          </a:r>
        </a:p>
      </cdr:txBody>
    </cdr:sp>
  </cdr:relSizeAnchor>
  <cdr:relSizeAnchor xmlns:cdr="http://schemas.openxmlformats.org/drawingml/2006/chartDrawing">
    <cdr:from>
      <cdr:x>0.16775</cdr:x>
      <cdr:y>0.68925</cdr:y>
    </cdr:from>
    <cdr:to>
      <cdr:x>0.16875</cdr:x>
      <cdr:y>0.83</cdr:y>
    </cdr:to>
    <cdr:sp>
      <cdr:nvSpPr>
        <cdr:cNvPr id="9" name="Line 19"/>
        <cdr:cNvSpPr>
          <a:spLocks/>
        </cdr:cNvSpPr>
      </cdr:nvSpPr>
      <cdr:spPr>
        <a:xfrm flipV="1">
          <a:off x="1447800" y="40862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0.793</cdr:y>
    </cdr:from>
    <cdr:to>
      <cdr:x>0.37025</cdr:x>
      <cdr:y>0.83</cdr:y>
    </cdr:to>
    <cdr:sp>
      <cdr:nvSpPr>
        <cdr:cNvPr id="10" name="TextBox 20"/>
        <cdr:cNvSpPr txBox="1">
          <a:spLocks noChangeArrowheads="1"/>
        </cdr:cNvSpPr>
      </cdr:nvSpPr>
      <cdr:spPr>
        <a:xfrm>
          <a:off x="1876425" y="4705350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1979 Oil Price Shock </a:t>
          </a:r>
        </a:p>
      </cdr:txBody>
    </cdr:sp>
  </cdr:relSizeAnchor>
  <cdr:relSizeAnchor xmlns:cdr="http://schemas.openxmlformats.org/drawingml/2006/chartDrawing">
    <cdr:from>
      <cdr:x>0.209</cdr:x>
      <cdr:y>0.665</cdr:y>
    </cdr:from>
    <cdr:to>
      <cdr:x>0.227</cdr:x>
      <cdr:y>0.77625</cdr:y>
    </cdr:to>
    <cdr:sp>
      <cdr:nvSpPr>
        <cdr:cNvPr id="11" name="Line 21"/>
        <cdr:cNvSpPr>
          <a:spLocks/>
        </cdr:cNvSpPr>
      </cdr:nvSpPr>
      <cdr:spPr>
        <a:xfrm flipH="1" flipV="1">
          <a:off x="1809750" y="3943350"/>
          <a:ext cx="1524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0.2575</cdr:x>
      <cdr:y>0.7105</cdr:y>
    </cdr:to>
    <cdr:sp>
      <cdr:nvSpPr>
        <cdr:cNvPr id="12" name="Line 22"/>
        <cdr:cNvSpPr>
          <a:spLocks/>
        </cdr:cNvSpPr>
      </cdr:nvSpPr>
      <cdr:spPr>
        <a:xfrm flipH="1" flipV="1">
          <a:off x="2085975" y="40195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0.4815</cdr:y>
    </cdr:from>
    <cdr:to>
      <cdr:x>0.3875</cdr:x>
      <cdr:y>0.575</cdr:y>
    </cdr:to>
    <cdr:sp>
      <cdr:nvSpPr>
        <cdr:cNvPr id="13" name="Line 23"/>
        <cdr:cNvSpPr>
          <a:spLocks/>
        </cdr:cNvSpPr>
      </cdr:nvSpPr>
      <cdr:spPr>
        <a:xfrm>
          <a:off x="3352800" y="2847975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0.35925</cdr:y>
    </cdr:from>
    <cdr:to>
      <cdr:x>0.60325</cdr:x>
      <cdr:y>0.3815</cdr:y>
    </cdr:to>
    <cdr:sp>
      <cdr:nvSpPr>
        <cdr:cNvPr id="14" name="Line 24"/>
        <cdr:cNvSpPr>
          <a:spLocks/>
        </cdr:cNvSpPr>
      </cdr:nvSpPr>
      <cdr:spPr>
        <a:xfrm>
          <a:off x="5000625" y="212407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0.307</cdr:y>
    </cdr:from>
    <cdr:to>
      <cdr:x>0.26825</cdr:x>
      <cdr:y>0.3445</cdr:y>
    </cdr:to>
    <cdr:sp>
      <cdr:nvSpPr>
        <cdr:cNvPr id="15" name="Line 25"/>
        <cdr:cNvSpPr>
          <a:spLocks/>
        </cdr:cNvSpPr>
      </cdr:nvSpPr>
      <cdr:spPr>
        <a:xfrm>
          <a:off x="1952625" y="1819275"/>
          <a:ext cx="361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0.307</cdr:y>
    </cdr:from>
    <cdr:to>
      <cdr:x>0.6535</cdr:x>
      <cdr:y>0.3445</cdr:y>
    </cdr:to>
    <cdr:sp>
      <cdr:nvSpPr>
        <cdr:cNvPr id="16" name="Line 26"/>
        <cdr:cNvSpPr>
          <a:spLocks/>
        </cdr:cNvSpPr>
      </cdr:nvSpPr>
      <cdr:spPr>
        <a:xfrm>
          <a:off x="5553075" y="181927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7" sqref="A7"/>
    </sheetView>
  </sheetViews>
  <sheetFormatPr defaultColWidth="9.140625" defaultRowHeight="12.75"/>
  <sheetData>
    <row r="1" spans="1:5" ht="12.75">
      <c r="A1" s="1" t="s">
        <v>0</v>
      </c>
      <c r="B1" s="4" t="s">
        <v>4</v>
      </c>
      <c r="C1" s="4" t="s">
        <v>3</v>
      </c>
      <c r="D1" s="4" t="s">
        <v>2</v>
      </c>
      <c r="E1" s="4" t="s">
        <v>1</v>
      </c>
    </row>
    <row r="2" spans="1:5" ht="12.75">
      <c r="A2" s="2">
        <f>1900</f>
        <v>1900</v>
      </c>
      <c r="B2">
        <v>2</v>
      </c>
      <c r="C2">
        <v>0.15861595227445485</v>
      </c>
      <c r="D2">
        <v>0.19984000000000002</v>
      </c>
      <c r="E2">
        <v>0.16971612319807924</v>
      </c>
    </row>
    <row r="3" spans="1:5" ht="12.75">
      <c r="A3" s="3">
        <f aca="true" t="shared" si="0" ref="A3:A34">+A2+1</f>
        <v>1901</v>
      </c>
      <c r="B3">
        <v>2.1696427297052994</v>
      </c>
      <c r="C3">
        <v>0.16964272970529928</v>
      </c>
      <c r="D3">
        <v>0.2167759789875474</v>
      </c>
      <c r="E3">
        <v>0.18408556748680466</v>
      </c>
    </row>
    <row r="4" spans="1:5" ht="12.75">
      <c r="A4" s="3">
        <f t="shared" si="0"/>
        <v>1902</v>
      </c>
      <c r="B4">
        <v>2.3510788042564217</v>
      </c>
      <c r="C4">
        <v>0.18143607455112223</v>
      </c>
      <c r="D4">
        <v>0.2348867775638892</v>
      </c>
      <c r="E4">
        <v>0.1994494409131631</v>
      </c>
    </row>
    <row r="5" spans="1:5" ht="12.75">
      <c r="A5" s="3">
        <f t="shared" si="0"/>
        <v>1903</v>
      </c>
      <c r="B5">
        <v>2.545128081851205</v>
      </c>
      <c r="C5">
        <v>0.19404927759478313</v>
      </c>
      <c r="D5">
        <v>0.2542537011069994</v>
      </c>
      <c r="E5">
        <v>0.21587622578101948</v>
      </c>
    </row>
    <row r="6" spans="1:5" ht="12.75">
      <c r="A6" s="3">
        <f t="shared" si="0"/>
        <v>1904</v>
      </c>
      <c r="B6">
        <v>2.752667416177176</v>
      </c>
      <c r="C6">
        <v>0.20753933432597124</v>
      </c>
      <c r="D6">
        <v>0.2749636545015543</v>
      </c>
      <c r="E6">
        <v>0.2334390719417178</v>
      </c>
    </row>
    <row r="7" spans="1:5" ht="12.75">
      <c r="A7" s="3">
        <f t="shared" si="0"/>
        <v>1905</v>
      </c>
      <c r="B7">
        <v>2.9746346186648456</v>
      </c>
      <c r="C7">
        <v>0.22196720248766977</v>
      </c>
      <c r="D7">
        <v>0.2971095238219022</v>
      </c>
      <c r="E7">
        <v>0.2522161078899759</v>
      </c>
    </row>
    <row r="8" spans="1:5" ht="12.75">
      <c r="A8" s="3">
        <f t="shared" si="0"/>
        <v>1906</v>
      </c>
      <c r="B8">
        <v>3.2120326961917653</v>
      </c>
      <c r="C8">
        <v>0.23739807752691955</v>
      </c>
      <c r="D8">
        <v>0.3207905834575204</v>
      </c>
      <c r="E8">
        <v>0.272290771567735</v>
      </c>
    </row>
    <row r="9" spans="1:5" ht="12.75">
      <c r="A9" s="3">
        <f t="shared" si="0"/>
        <v>1907</v>
      </c>
      <c r="B9">
        <v>3.4659343833863314</v>
      </c>
      <c r="C9">
        <v>0.2539016871945663</v>
      </c>
      <c r="D9">
        <v>0.34611293029263557</v>
      </c>
      <c r="E9">
        <v>0.29375216197146675</v>
      </c>
    </row>
    <row r="10" spans="1:5" ht="12.75">
      <c r="A10" s="3">
        <f t="shared" si="0"/>
        <v>1908</v>
      </c>
      <c r="B10">
        <v>3.737486990011536</v>
      </c>
      <c r="C10">
        <v>0.2715526066252046</v>
      </c>
      <c r="D10">
        <v>0.3731899466411334</v>
      </c>
      <c r="E10">
        <v>0.3166954126954372</v>
      </c>
    </row>
    <row r="11" spans="1:5" ht="12.75">
      <c r="A11" s="3">
        <f t="shared" si="0"/>
        <v>1909</v>
      </c>
      <c r="B11">
        <v>4.02791758533261</v>
      </c>
      <c r="C11">
        <v>0.2904305953210744</v>
      </c>
      <c r="D11">
        <v>0.4021427937302918</v>
      </c>
      <c r="E11">
        <v>0.34122208857743513</v>
      </c>
    </row>
    <row r="12" spans="1:5" ht="12.75">
      <c r="A12" s="3">
        <f t="shared" si="0"/>
        <v>1910</v>
      </c>
      <c r="B12">
        <v>4.3385385428952565</v>
      </c>
      <c r="C12">
        <v>0.3106209575626464</v>
      </c>
      <c r="D12">
        <v>0.43310093762199814</v>
      </c>
      <c r="E12">
        <v>0.36744060664350525</v>
      </c>
    </row>
    <row r="13" spans="1:5" ht="12.75">
      <c r="A13" s="3">
        <f t="shared" si="0"/>
        <v>1911</v>
      </c>
      <c r="B13">
        <v>4.6707534707697445</v>
      </c>
      <c r="C13">
        <v>0.33221492787448814</v>
      </c>
      <c r="D13">
        <v>0.46620270955758614</v>
      </c>
      <c r="E13">
        <v>0.39546668257311657</v>
      </c>
    </row>
    <row r="14" spans="1:5" ht="12.75">
      <c r="A14" s="3">
        <f t="shared" si="0"/>
        <v>1912</v>
      </c>
      <c r="B14">
        <v>5.026063554057967</v>
      </c>
      <c r="C14">
        <v>0.35531008328822256</v>
      </c>
      <c r="D14">
        <v>0.5015959028118195</v>
      </c>
      <c r="E14">
        <v>0.42542380392456247</v>
      </c>
    </row>
    <row r="15" spans="1:5" ht="12.75">
      <c r="A15" s="3">
        <f t="shared" si="0"/>
        <v>1913</v>
      </c>
      <c r="B15">
        <v>5.406074338323446</v>
      </c>
      <c r="C15">
        <v>0.3800107842654787</v>
      </c>
      <c r="D15">
        <v>0.5394384082422854</v>
      </c>
      <c r="E15">
        <v>0.457443731370639</v>
      </c>
    </row>
    <row r="16" spans="1:5" ht="12.75">
      <c r="A16" s="3">
        <f t="shared" si="0"/>
        <v>1914</v>
      </c>
      <c r="B16">
        <v>5.812502984596685</v>
      </c>
      <c r="C16">
        <v>0.40642864627323916</v>
      </c>
      <c r="D16">
        <v>0.5798988908218308</v>
      </c>
      <c r="E16">
        <v>0.4916670291948815</v>
      </c>
    </row>
    <row r="17" spans="1:5" ht="12.75">
      <c r="A17" s="3">
        <f t="shared" si="0"/>
        <v>1915</v>
      </c>
      <c r="B17">
        <v>6.247186028739187</v>
      </c>
      <c r="C17">
        <v>0.4346830441425017</v>
      </c>
      <c r="D17">
        <v>0.6231575095428118</v>
      </c>
      <c r="E17">
        <v>0.5282436262866839</v>
      </c>
    </row>
    <row r="18" spans="1:5" ht="12.75">
      <c r="A18" s="3">
        <f t="shared" si="0"/>
        <v>1916</v>
      </c>
      <c r="B18">
        <v>6.7120876802284934</v>
      </c>
      <c r="C18">
        <v>0.46490165148930657</v>
      </c>
      <c r="D18">
        <v>0.6694066831817663</v>
      </c>
      <c r="E18">
        <v>0.5673334088469213</v>
      </c>
    </row>
    <row r="19" spans="1:5" ht="12.75">
      <c r="A19" s="3">
        <f t="shared" si="0"/>
        <v>1917</v>
      </c>
      <c r="B19">
        <v>7.209308697864115</v>
      </c>
      <c r="C19">
        <v>0.497221017635622</v>
      </c>
      <c r="D19">
        <v>0.7188519045103675</v>
      </c>
      <c r="E19">
        <v>0.6091068459712886</v>
      </c>
    </row>
    <row r="20" spans="1:5" ht="12.75">
      <c r="A20" s="3">
        <f t="shared" si="0"/>
        <v>1918</v>
      </c>
      <c r="B20">
        <v>7.741095882501144</v>
      </c>
      <c r="C20">
        <v>0.5317871846370288</v>
      </c>
      <c r="D20">
        <v>0.7717126056316314</v>
      </c>
      <c r="E20">
        <v>0.6537456492130344</v>
      </c>
    </row>
    <row r="21" spans="1:5" ht="12.75">
      <c r="A21" s="3">
        <f t="shared" si="0"/>
        <v>1919</v>
      </c>
      <c r="B21">
        <v>8.309852229706522</v>
      </c>
      <c r="C21">
        <v>0.5687563472053784</v>
      </c>
      <c r="D21">
        <v>0.8282230772074698</v>
      </c>
      <c r="E21">
        <v>0.7014434671361491</v>
      </c>
    </row>
    <row r="22" spans="1:5" ht="12.75">
      <c r="A22" s="3">
        <f t="shared" si="0"/>
        <v>1920</v>
      </c>
      <c r="B22">
        <v>8.918147788214947</v>
      </c>
      <c r="C22">
        <v>0.6082955585084261</v>
      </c>
      <c r="D22">
        <v>0.888633444422597</v>
      </c>
      <c r="E22">
        <v>0.7524066157497822</v>
      </c>
    </row>
    <row r="23" spans="1:5" ht="12.75">
      <c r="A23" s="3">
        <f t="shared" si="0"/>
        <v>1921</v>
      </c>
      <c r="B23">
        <v>9.568731273250696</v>
      </c>
      <c r="C23">
        <v>0.6505834850357497</v>
      </c>
      <c r="D23">
        <v>0.9532107025978823</v>
      </c>
      <c r="E23">
        <v>0.8068548455594599</v>
      </c>
    </row>
    <row r="24" spans="1:5" ht="12.75">
      <c r="A24" s="3">
        <f t="shared" si="0"/>
        <v>1922</v>
      </c>
      <c r="B24">
        <v>10.264542487192674</v>
      </c>
      <c r="C24">
        <v>0.6958112139419783</v>
      </c>
      <c r="D24">
        <v>1.0222398154204122</v>
      </c>
      <c r="E24">
        <v>0.8650221457744776</v>
      </c>
    </row>
    <row r="25" spans="1:5" ht="12.75">
      <c r="A25" s="3">
        <f t="shared" si="0"/>
        <v>1923</v>
      </c>
      <c r="B25">
        <v>11.00872560370816</v>
      </c>
      <c r="C25">
        <v>0.7441831165154847</v>
      </c>
      <c r="D25">
        <v>1.0960248787941065</v>
      </c>
      <c r="E25">
        <v>0.9271575859667164</v>
      </c>
    </row>
    <row r="26" spans="1:5" ht="12.75">
      <c r="A26" s="3">
        <f t="shared" si="0"/>
        <v>1924</v>
      </c>
      <c r="B26">
        <v>11.804643375382474</v>
      </c>
      <c r="C26">
        <v>0.7959177716743152</v>
      </c>
      <c r="D26">
        <v>1.174890353329449</v>
      </c>
      <c r="E26">
        <v>0.9935261951760507</v>
      </c>
    </row>
    <row r="27" spans="1:5" ht="12.75">
      <c r="A27" s="3">
        <f t="shared" si="0"/>
        <v>1925</v>
      </c>
      <c r="B27">
        <v>12.655892329044843</v>
      </c>
      <c r="C27">
        <v>0.8512489536623692</v>
      </c>
      <c r="D27">
        <v>1.2591823684787093</v>
      </c>
      <c r="E27">
        <v>1.064409878092396</v>
      </c>
    </row>
    <row r="28" spans="1:5" ht="12.75">
      <c r="A28" s="3">
        <f t="shared" si="0"/>
        <v>1926</v>
      </c>
      <c r="B28">
        <v>13.566319017453793</v>
      </c>
      <c r="C28">
        <v>0.9104266884089509</v>
      </c>
      <c r="D28">
        <v>1.3492701012780461</v>
      </c>
      <c r="E28">
        <v>1.1401083675037573</v>
      </c>
    </row>
    <row r="29" spans="1:5" ht="12.75">
      <c r="A29" s="3">
        <f t="shared" si="0"/>
        <v>1927</v>
      </c>
      <c r="B29">
        <v>14.540037400778875</v>
      </c>
      <c r="C29">
        <v>0.9737183833250811</v>
      </c>
      <c r="D29">
        <v>1.4455472325732455</v>
      </c>
      <c r="E29">
        <v>1.2209402116715116</v>
      </c>
    </row>
    <row r="30" spans="1:5" ht="12.75">
      <c r="A30" s="3">
        <f t="shared" si="0"/>
        <v>1928</v>
      </c>
      <c r="B30">
        <v>15.581447436420673</v>
      </c>
      <c r="C30">
        <v>1.041410035641798</v>
      </c>
      <c r="D30">
        <v>1.5484334834735096</v>
      </c>
      <c r="E30">
        <v>1.3072437946649087</v>
      </c>
    </row>
    <row r="31" spans="1:5" ht="12.75">
      <c r="A31" s="3">
        <f t="shared" si="0"/>
        <v>1929</v>
      </c>
      <c r="B31">
        <v>16.69525496117126</v>
      </c>
      <c r="C31">
        <v>1.1138075247505859</v>
      </c>
      <c r="D31">
        <v>1.6583762345883852</v>
      </c>
      <c r="E31">
        <v>1.3993783869409386</v>
      </c>
    </row>
    <row r="32" spans="1:5" ht="12.75">
      <c r="A32" s="3">
        <f t="shared" si="0"/>
        <v>1930</v>
      </c>
      <c r="B32">
        <v>17.88649295555691</v>
      </c>
      <c r="C32">
        <v>1.1912379943856533</v>
      </c>
      <c r="D32">
        <v>1.7758522303457238</v>
      </c>
      <c r="E32">
        <v>1.497725222575625</v>
      </c>
    </row>
    <row r="33" spans="1:5" ht="12.75">
      <c r="A33" s="3">
        <f t="shared" si="0"/>
        <v>1931</v>
      </c>
      <c r="B33">
        <v>19.16054428645066</v>
      </c>
      <c r="C33">
        <v>1.2740513308937467</v>
      </c>
      <c r="D33">
        <v>1.9013693703509444</v>
      </c>
      <c r="E33">
        <v>1.6026885985184725</v>
      </c>
    </row>
    <row r="34" spans="1:5" ht="12.75">
      <c r="A34" s="3">
        <f t="shared" si="0"/>
        <v>1932</v>
      </c>
      <c r="B34">
        <v>20.523166030722045</v>
      </c>
      <c r="C34">
        <v>1.3626217442713868</v>
      </c>
      <c r="D34">
        <v>2.0354685893152213</v>
      </c>
      <c r="E34">
        <v>1.7146969900305111</v>
      </c>
    </row>
    <row r="35" spans="1:5" ht="12.75">
      <c r="A35" s="3">
        <f aca="true" t="shared" si="1" ref="A35:A66">+A34+1</f>
        <v>1933</v>
      </c>
      <c r="B35">
        <v>21.980515489835827</v>
      </c>
      <c r="C35">
        <v>1.4573494591137826</v>
      </c>
      <c r="D35">
        <v>2.178725826535626</v>
      </c>
      <c r="E35">
        <v>1.8342041750524956</v>
      </c>
    </row>
    <row r="36" spans="1:5" ht="12.75">
      <c r="A36" s="3">
        <f t="shared" si="1"/>
        <v>1934</v>
      </c>
      <c r="B36">
        <v>23.53917801295217</v>
      </c>
      <c r="C36">
        <v>1.558662523116345</v>
      </c>
      <c r="D36">
        <v>2.3317540852341994</v>
      </c>
      <c r="E36">
        <v>1.9616903586043355</v>
      </c>
    </row>
    <row r="37" spans="1:5" ht="12.75">
      <c r="A37" s="3">
        <f t="shared" si="1"/>
        <v>1935</v>
      </c>
      <c r="B37">
        <v>25.206196754253074</v>
      </c>
      <c r="C37">
        <v>1.6670187413009034</v>
      </c>
      <c r="D37">
        <v>2.4952055812327427</v>
      </c>
      <c r="E37">
        <v>2.097663286407098</v>
      </c>
    </row>
    <row r="38" spans="1:5" ht="12.75">
      <c r="A38" s="3">
        <f t="shared" si="1"/>
        <v>1936</v>
      </c>
      <c r="B38">
        <v>26.98910449895992</v>
      </c>
      <c r="C38">
        <v>1.7829077447068487</v>
      </c>
      <c r="D38">
        <v>2.6697739794297615</v>
      </c>
      <c r="E38">
        <v>2.242659334708211</v>
      </c>
    </row>
    <row r="39" spans="1:5" ht="12.75">
      <c r="A39" s="3">
        <f t="shared" si="1"/>
        <v>1937</v>
      </c>
      <c r="B39">
        <v>28.895957701854947</v>
      </c>
      <c r="C39">
        <v>1.9068532028950251</v>
      </c>
      <c r="D39">
        <v>2.8561967153251993</v>
      </c>
      <c r="E39">
        <v>2.3972445607375326</v>
      </c>
    </row>
    <row r="40" spans="1:5" ht="12.75">
      <c r="A40" s="3">
        <f t="shared" si="1"/>
        <v>1938</v>
      </c>
      <c r="B40">
        <v>30.935372892117005</v>
      </c>
      <c r="C40">
        <v>2.0394151902620585</v>
      </c>
      <c r="D40">
        <v>3.0552573973727277</v>
      </c>
      <c r="E40">
        <v>2.5620156952807083</v>
      </c>
    </row>
    <row r="41" spans="1:5" ht="12.75">
      <c r="A41" s="3">
        <f t="shared" si="1"/>
        <v>1939</v>
      </c>
      <c r="B41">
        <v>33.116565608974824</v>
      </c>
      <c r="C41">
        <v>2.1811927168578165</v>
      </c>
      <c r="D41">
        <v>3.2677882841881414</v>
      </c>
      <c r="E41">
        <v>2.7376010554750843</v>
      </c>
    </row>
    <row r="42" spans="1:5" ht="12.75">
      <c r="A42" s="3">
        <f t="shared" si="1"/>
        <v>1940</v>
      </c>
      <c r="B42">
        <v>35.44939204411688</v>
      </c>
      <c r="C42">
        <v>2.3328264351420493</v>
      </c>
      <c r="D42">
        <v>3.494672828559788</v>
      </c>
      <c r="E42">
        <v>2.924661352055245</v>
      </c>
    </row>
    <row r="43" spans="1:5" ht="12.75">
      <c r="A43" s="3">
        <f t="shared" si="1"/>
        <v>1941</v>
      </c>
      <c r="B43">
        <v>37.94439357902816</v>
      </c>
      <c r="C43">
        <v>2.4950015349112826</v>
      </c>
      <c r="D43">
        <v>3.7368482777396084</v>
      </c>
      <c r="E43">
        <v>3.123890360836311</v>
      </c>
    </row>
    <row r="44" spans="1:5" ht="12.75">
      <c r="A44" s="3">
        <f t="shared" si="1"/>
        <v>1942</v>
      </c>
      <c r="B44">
        <v>40.61284441850547</v>
      </c>
      <c r="C44">
        <v>2.6684508394773077</v>
      </c>
      <c r="D44">
        <v>3.995308316580078</v>
      </c>
      <c r="E44">
        <v>3.336015423153474</v>
      </c>
    </row>
    <row r="45" spans="1:5" ht="12.75">
      <c r="A45" s="3">
        <f t="shared" si="1"/>
        <v>1943</v>
      </c>
      <c r="B45">
        <v>43.466802535593494</v>
      </c>
      <c r="C45">
        <v>2.853958117088029</v>
      </c>
      <c r="D45">
        <v>4.271105736652618</v>
      </c>
      <c r="E45">
        <v>3.5617977341985534</v>
      </c>
    </row>
    <row r="46" spans="1:5" ht="12.75">
      <c r="A46" s="3">
        <f t="shared" si="1"/>
        <v>1944</v>
      </c>
      <c r="B46">
        <v>46.51916415814753</v>
      </c>
      <c r="C46">
        <v>3.0523616225540415</v>
      </c>
      <c r="D46">
        <v>4.5653551104558465</v>
      </c>
      <c r="E46">
        <v>3.8020323716243745</v>
      </c>
    </row>
    <row r="47" spans="1:5" ht="12.75">
      <c r="A47" s="3">
        <f t="shared" si="1"/>
        <v>1945</v>
      </c>
      <c r="B47">
        <v>49.78372204323207</v>
      </c>
      <c r="C47">
        <v>3.2645578850845363</v>
      </c>
      <c r="D47">
        <v>4.879235445104095</v>
      </c>
      <c r="E47">
        <v>4.057548009333642</v>
      </c>
    </row>
    <row r="48" spans="1:5" ht="12.75">
      <c r="A48" s="3">
        <f t="shared" si="1"/>
        <v>1946</v>
      </c>
      <c r="B48">
        <v>53.27522780268077</v>
      </c>
      <c r="C48">
        <v>3.491505759448702</v>
      </c>
      <c r="D48">
        <v>5.213992784370976</v>
      </c>
      <c r="E48">
        <v>4.329206252931705</v>
      </c>
    </row>
    <row r="49" spans="1:5" ht="12.75">
      <c r="A49" s="3">
        <f t="shared" si="1"/>
        <v>1947</v>
      </c>
      <c r="B49">
        <v>57.009458561449435</v>
      </c>
      <c r="C49">
        <v>3.7342307587686645</v>
      </c>
      <c r="D49">
        <v>5.570942721526158</v>
      </c>
      <c r="E49">
        <v>4.6179005237960755</v>
      </c>
    </row>
    <row r="50" spans="1:5" ht="12.75">
      <c r="A50" s="3">
        <f t="shared" si="1"/>
        <v>1948</v>
      </c>
      <c r="B50">
        <v>61.00328824997207</v>
      </c>
      <c r="C50">
        <v>3.993829688522636</v>
      </c>
      <c r="D50">
        <v>5.95147277790484</v>
      </c>
      <c r="E50">
        <v>4.924554407987443</v>
      </c>
    </row>
    <row r="51" spans="1:5" ht="12.75">
      <c r="A51" s="3">
        <f t="shared" si="1"/>
        <v>1949</v>
      </c>
      <c r="B51">
        <v>65.27476385267008</v>
      </c>
      <c r="C51">
        <v>4.271475602698006</v>
      </c>
      <c r="D51">
        <v>6.357044593426134</v>
      </c>
      <c r="E51">
        <v>5.250119374179671</v>
      </c>
    </row>
    <row r="52" spans="1:5" ht="12.75">
      <c r="A52" s="3">
        <f t="shared" si="1"/>
        <v>1950</v>
      </c>
      <c r="B52">
        <v>69.84318695715993</v>
      </c>
      <c r="C52">
        <v>4.568423104489845</v>
      </c>
      <c r="D52">
        <v>6.7891958651426805</v>
      </c>
      <c r="E52">
        <v>5.595571751299076</v>
      </c>
    </row>
    <row r="53" spans="1:5" ht="12.75">
      <c r="A53" s="3">
        <f t="shared" si="1"/>
        <v>1951</v>
      </c>
      <c r="B53">
        <v>74.7292009726571</v>
      </c>
      <c r="C53">
        <v>4.886014015497161</v>
      </c>
      <c r="D53">
        <v>7.2495419581452385</v>
      </c>
      <c r="E53">
        <v>5.961908841514291</v>
      </c>
    </row>
    <row r="54" spans="1:5" ht="12.75">
      <c r="A54" s="3">
        <f t="shared" si="1"/>
        <v>1952</v>
      </c>
      <c r="B54">
        <v>79.9548844116915</v>
      </c>
      <c r="C54">
        <v>5.2256834390343965</v>
      </c>
      <c r="D54">
        <v>7.739777099517672</v>
      </c>
      <c r="E54">
        <v>6.350144027488852</v>
      </c>
    </row>
    <row r="55" spans="1:5" ht="12.75">
      <c r="A55" s="3">
        <f t="shared" si="1"/>
        <v>1953</v>
      </c>
      <c r="B55">
        <v>85.54385065664806</v>
      </c>
      <c r="C55">
        <v>5.588966244956573</v>
      </c>
      <c r="D55">
        <v>8.26167505025813</v>
      </c>
      <c r="E55">
        <v>6.761300714288011</v>
      </c>
    </row>
    <row r="56" spans="1:5" ht="12.75">
      <c r="A56" s="3">
        <f t="shared" si="1"/>
        <v>1954</v>
      </c>
      <c r="B56">
        <v>91.5213546619492</v>
      </c>
      <c r="C56">
        <v>5.977504005301148</v>
      </c>
      <c r="D56">
        <v>8.817089131828588</v>
      </c>
      <c r="E56">
        <v>7.196404925923535</v>
      </c>
    </row>
    <row r="57" spans="1:5" ht="12.75">
      <c r="A57" s="3">
        <f t="shared" si="1"/>
        <v>1955</v>
      </c>
      <c r="B57">
        <v>97.91440707403599</v>
      </c>
      <c r="C57">
        <v>6.393052412086789</v>
      </c>
      <c r="D57">
        <v>9.407951462897199</v>
      </c>
      <c r="E57">
        <v>7.656476354152705</v>
      </c>
    </row>
    <row r="58" spans="1:5" ht="12.75">
      <c r="A58" s="3">
        <f t="shared" si="1"/>
        <v>1956</v>
      </c>
      <c r="B58">
        <v>104.751896284824</v>
      </c>
      <c r="C58">
        <v>6.837489210788009</v>
      </c>
      <c r="D58">
        <v>10.03627123747174</v>
      </c>
      <c r="E58">
        <v>8.142517632783756</v>
      </c>
    </row>
    <row r="59" spans="1:5" ht="12.75">
      <c r="A59" s="3">
        <f t="shared" si="1"/>
        <v>1957</v>
      </c>
      <c r="B59">
        <v>112.06471897015876</v>
      </c>
      <c r="C59">
        <v>7.312822685334768</v>
      </c>
      <c r="D59">
        <v>10.70413184750145</v>
      </c>
      <c r="E59">
        <v>8.655501584393688</v>
      </c>
    </row>
    <row r="60" spans="1:5" ht="12.75">
      <c r="A60" s="3">
        <f t="shared" si="1"/>
        <v>1958</v>
      </c>
      <c r="B60">
        <v>119.88591970313712</v>
      </c>
      <c r="C60">
        <v>7.821200732978361</v>
      </c>
      <c r="D60">
        <v>11.413686620591031</v>
      </c>
      <c r="E60">
        <v>9.196356158120638</v>
      </c>
    </row>
    <row r="61" spans="1:5" ht="12.75">
      <c r="A61" s="3">
        <f t="shared" si="1"/>
        <v>1959</v>
      </c>
      <c r="B61">
        <v>128.25084027316746</v>
      </c>
      <c r="C61">
        <v>8.364920570030332</v>
      </c>
      <c r="D61">
        <v>12.167152906085805</v>
      </c>
      <c r="E61">
        <v>9.765946747233132</v>
      </c>
    </row>
    <row r="62" spans="1:5" ht="12.75">
      <c r="A62" s="3">
        <f t="shared" si="1"/>
        <v>1960</v>
      </c>
      <c r="B62">
        <v>137.19727938549937</v>
      </c>
      <c r="C62">
        <v>8.946439112331905</v>
      </c>
      <c r="D62">
        <v>12.966804199718627</v>
      </c>
      <c r="E62">
        <v>10.36505554381249</v>
      </c>
    </row>
    <row r="63" spans="1:5" ht="12.75">
      <c r="A63" s="3">
        <f t="shared" si="1"/>
        <v>1961</v>
      </c>
      <c r="B63">
        <v>146.7656634628597</v>
      </c>
      <c r="C63">
        <v>9.568384077360324</v>
      </c>
      <c r="D63">
        <v>13.814959947418235</v>
      </c>
      <c r="E63">
        <v>10.994357555592313</v>
      </c>
    </row>
    <row r="64" spans="1:5" ht="12.75">
      <c r="A64" s="3">
        <f t="shared" si="1"/>
        <v>1962</v>
      </c>
      <c r="B64">
        <v>156.99922932099906</v>
      </c>
      <c r="C64">
        <v>10.233565858139386</v>
      </c>
      <c r="D64">
        <v>14.713972611804401</v>
      </c>
      <c r="E64">
        <v>11.65439287748244</v>
      </c>
    </row>
    <row r="65" spans="1:5" ht="12.75">
      <c r="A65" s="3">
        <f t="shared" si="1"/>
        <v>1963</v>
      </c>
      <c r="B65">
        <v>167.94421954360803</v>
      </c>
      <c r="C65">
        <v>10.944990222608968</v>
      </c>
      <c r="D65">
        <v>15.66621151923634</v>
      </c>
      <c r="E65">
        <v>12.345534778553407</v>
      </c>
    </row>
    <row r="66" spans="1:5" ht="12.75">
      <c r="A66" s="3">
        <f t="shared" si="1"/>
        <v>1964</v>
      </c>
      <c r="B66">
        <v>179.6500914394465</v>
      </c>
      <c r="C66">
        <v>11.705871895838467</v>
      </c>
      <c r="D66">
        <v>16.67404292977659</v>
      </c>
      <c r="E66">
        <v>13.067953135630656</v>
      </c>
    </row>
    <row r="67" spans="1:5" ht="12.75">
      <c r="A67" s="3">
        <f aca="true" t="shared" si="2" ref="A67:A98">+A66+1</f>
        <v>1965</v>
      </c>
      <c r="B67">
        <v>192.16974052590476</v>
      </c>
      <c r="C67">
        <v>12.519649086458253</v>
      </c>
      <c r="D67">
        <v>17.739805685638736</v>
      </c>
      <c r="E67">
        <v>13.821572718977327</v>
      </c>
    </row>
    <row r="68" spans="1:5" ht="12.75">
      <c r="A68" s="3">
        <f t="shared" si="2"/>
        <v>1966</v>
      </c>
      <c r="B68">
        <v>205.55973954885476</v>
      </c>
      <c r="C68">
        <v>13.38999902295</v>
      </c>
      <c r="D68">
        <v>18.865781693949756</v>
      </c>
      <c r="E68">
        <v>14.606025816262806</v>
      </c>
    </row>
    <row r="69" spans="1:5" ht="12.75">
      <c r="A69" s="3">
        <f t="shared" si="2"/>
        <v>1967</v>
      </c>
      <c r="B69">
        <v>219.88059411885476</v>
      </c>
      <c r="C69">
        <v>14.320854570000002</v>
      </c>
      <c r="D69">
        <v>20.054160385083055</v>
      </c>
      <c r="E69">
        <v>15.420598671313563</v>
      </c>
    </row>
    <row r="70" spans="1:5" ht="12.75">
      <c r="A70" s="3">
        <f t="shared" si="2"/>
        <v>1968</v>
      </c>
      <c r="B70">
        <v>235.19701611885475</v>
      </c>
      <c r="C70">
        <v>15.316422</v>
      </c>
      <c r="D70">
        <v>21.306996156236963</v>
      </c>
      <c r="E70">
        <v>16.264171218172738</v>
      </c>
    </row>
    <row r="71" spans="1:5" ht="12.75">
      <c r="A71" s="3">
        <f t="shared" si="2"/>
        <v>1969</v>
      </c>
      <c r="B71">
        <v>251.57821611885475</v>
      </c>
      <c r="C71">
        <v>16.3812</v>
      </c>
      <c r="D71">
        <v>22.62615765886367</v>
      </c>
      <c r="E71">
        <v>17.135149614106002</v>
      </c>
    </row>
    <row r="72" spans="1:5" ht="12.75">
      <c r="A72" s="3">
        <f t="shared" si="2"/>
        <v>1970</v>
      </c>
      <c r="B72">
        <v>269.09821611885474</v>
      </c>
      <c r="C72">
        <v>17.52</v>
      </c>
      <c r="D72">
        <v>24.01326761515148</v>
      </c>
      <c r="E72">
        <v>18.031391124236197</v>
      </c>
    </row>
    <row r="73" spans="1:5" ht="12.75">
      <c r="A73" s="3">
        <f t="shared" si="2"/>
        <v>1971</v>
      </c>
      <c r="B73">
        <v>287.71321611885475</v>
      </c>
      <c r="C73">
        <v>18.615</v>
      </c>
      <c r="D73">
        <v>25.460165822707282</v>
      </c>
      <c r="E73">
        <v>18.94422472092697</v>
      </c>
    </row>
    <row r="74" spans="1:5" ht="12.75">
      <c r="A74" s="3">
        <f t="shared" si="2"/>
        <v>1972</v>
      </c>
      <c r="B74">
        <v>307.0582161188547</v>
      </c>
      <c r="C74">
        <v>19.345</v>
      </c>
      <c r="D74">
        <v>26.934431688441745</v>
      </c>
      <c r="E74">
        <v>19.850438665811428</v>
      </c>
    </row>
    <row r="75" spans="1:5" ht="12.75">
      <c r="A75" s="3">
        <f t="shared" si="2"/>
        <v>1973</v>
      </c>
      <c r="B75">
        <v>328.22821611885473</v>
      </c>
      <c r="C75">
        <v>21.17</v>
      </c>
      <c r="D75">
        <v>28.51347113762285</v>
      </c>
      <c r="E75">
        <v>20.79337404777406</v>
      </c>
    </row>
    <row r="76" spans="1:5" ht="12.75">
      <c r="A76" s="3">
        <f t="shared" si="2"/>
        <v>1974</v>
      </c>
      <c r="B76">
        <v>349.39821611885475</v>
      </c>
      <c r="C76">
        <v>21.17</v>
      </c>
      <c r="D76">
        <v>30.056657074803958</v>
      </c>
      <c r="E76">
        <v>21.686183614519333</v>
      </c>
    </row>
    <row r="77" spans="1:5" ht="12.75">
      <c r="A77" s="3">
        <f t="shared" si="2"/>
        <v>1975</v>
      </c>
      <c r="B77">
        <v>369.47321611885474</v>
      </c>
      <c r="C77">
        <v>20.075</v>
      </c>
      <c r="D77">
        <v>31.486903314717075</v>
      </c>
      <c r="E77">
        <v>22.487295400143953</v>
      </c>
    </row>
    <row r="78" spans="1:5" ht="12.75">
      <c r="A78" s="3">
        <f t="shared" si="2"/>
        <v>1976</v>
      </c>
      <c r="B78">
        <v>391.5557161188547</v>
      </c>
      <c r="C78">
        <v>22.0825</v>
      </c>
      <c r="D78">
        <v>33.022936458871506</v>
      </c>
      <c r="E78">
        <v>23.318236437282977</v>
      </c>
    </row>
    <row r="79" spans="1:5" ht="12.75">
      <c r="A79" s="3">
        <f t="shared" si="2"/>
        <v>1977</v>
      </c>
      <c r="B79">
        <v>414.1857161188547</v>
      </c>
      <c r="C79">
        <v>22.63</v>
      </c>
      <c r="D79">
        <v>34.55657931440993</v>
      </c>
      <c r="E79">
        <v>24.116122648252187</v>
      </c>
    </row>
    <row r="80" spans="1:5" ht="12.75">
      <c r="A80" s="3">
        <f t="shared" si="2"/>
        <v>1978</v>
      </c>
      <c r="B80">
        <v>437.1807161188547</v>
      </c>
      <c r="C80">
        <v>22.995</v>
      </c>
      <c r="D80">
        <v>36.07299247003768</v>
      </c>
      <c r="E80">
        <v>24.872320099136427</v>
      </c>
    </row>
    <row r="81" spans="1:5" ht="12.75">
      <c r="A81" s="3">
        <f t="shared" si="2"/>
        <v>1979</v>
      </c>
      <c r="B81">
        <v>460.90571611885474</v>
      </c>
      <c r="C81">
        <v>23.725</v>
      </c>
      <c r="D81">
        <v>37.593208445844105</v>
      </c>
      <c r="E81">
        <v>25.59604702924907</v>
      </c>
    </row>
    <row r="82" spans="1:5" ht="12.75">
      <c r="A82" s="3">
        <f t="shared" si="2"/>
        <v>1980</v>
      </c>
      <c r="B82">
        <v>484.33871611885473</v>
      </c>
      <c r="C82">
        <v>23.433</v>
      </c>
      <c r="D82">
        <v>39.05051193461905</v>
      </c>
      <c r="E82">
        <v>26.25573448957509</v>
      </c>
    </row>
    <row r="83" spans="1:5" ht="12.75">
      <c r="A83" s="3">
        <f t="shared" si="2"/>
        <v>1981</v>
      </c>
      <c r="B83">
        <v>506.53071611885474</v>
      </c>
      <c r="C83">
        <v>22.192</v>
      </c>
      <c r="D83">
        <v>40.390136957010284</v>
      </c>
      <c r="E83">
        <v>26.831031063428995</v>
      </c>
    </row>
    <row r="84" spans="1:5" ht="12.75">
      <c r="A84" s="3">
        <f t="shared" si="2"/>
        <v>1982</v>
      </c>
      <c r="B84">
        <v>527.7737161188547</v>
      </c>
      <c r="C84">
        <v>21.243000000000002</v>
      </c>
      <c r="D84">
        <v>41.63556779484926</v>
      </c>
      <c r="E84">
        <v>27.337590080916684</v>
      </c>
    </row>
    <row r="85" spans="1:5" ht="12.75">
      <c r="A85" s="3">
        <f t="shared" si="2"/>
        <v>1983</v>
      </c>
      <c r="B85">
        <v>548.9802161188547</v>
      </c>
      <c r="C85">
        <v>21.2065</v>
      </c>
      <c r="D85">
        <v>42.8428505042893</v>
      </c>
      <c r="E85">
        <v>27.8010952094024</v>
      </c>
    </row>
    <row r="86" spans="1:5" ht="12.75">
      <c r="A86" s="3">
        <f t="shared" si="2"/>
        <v>1984</v>
      </c>
      <c r="B86">
        <v>570.7342161188548</v>
      </c>
      <c r="C86">
        <v>21.754</v>
      </c>
      <c r="D86">
        <v>44.043919793933334</v>
      </c>
      <c r="E86">
        <v>28.233676652663306</v>
      </c>
    </row>
    <row r="87" spans="1:5" ht="12.75">
      <c r="A87" s="3">
        <f t="shared" si="2"/>
        <v>1985</v>
      </c>
      <c r="B87">
        <v>592.3787161188548</v>
      </c>
      <c r="C87">
        <v>21.644499999999997</v>
      </c>
      <c r="D87">
        <v>45.20136987946057</v>
      </c>
      <c r="E87">
        <v>28.62188364142065</v>
      </c>
    </row>
    <row r="88" spans="1:5" ht="12.75">
      <c r="A88" s="3">
        <f t="shared" si="2"/>
        <v>1986</v>
      </c>
      <c r="B88">
        <v>614.9357161188548</v>
      </c>
      <c r="C88">
        <v>22.557</v>
      </c>
      <c r="D88">
        <v>46.36773421354113</v>
      </c>
      <c r="E88">
        <v>28.982654639736886</v>
      </c>
    </row>
    <row r="89" spans="1:5" ht="12.75">
      <c r="A89" s="3">
        <f t="shared" si="2"/>
        <v>1987</v>
      </c>
      <c r="B89">
        <v>637.7117161188547</v>
      </c>
      <c r="C89">
        <v>22.776</v>
      </c>
      <c r="D89">
        <v>47.50412229687528</v>
      </c>
      <c r="E89">
        <v>29.30260564909409</v>
      </c>
    </row>
    <row r="90" spans="1:5" ht="12.75">
      <c r="A90" s="3">
        <f t="shared" si="2"/>
        <v>1988</v>
      </c>
      <c r="B90">
        <v>661.3272161188547</v>
      </c>
      <c r="C90">
        <v>23.6155</v>
      </c>
      <c r="D90">
        <v>48.6385741407049</v>
      </c>
      <c r="E90">
        <v>29.588451522625164</v>
      </c>
    </row>
    <row r="91" spans="1:5" ht="12.75">
      <c r="A91" s="3">
        <f t="shared" si="2"/>
        <v>1989</v>
      </c>
      <c r="B91">
        <v>685.3807161188547</v>
      </c>
      <c r="C91">
        <v>24.053500000000003</v>
      </c>
      <c r="D91">
        <v>49.74820257078171</v>
      </c>
      <c r="E91">
        <v>29.832769955012502</v>
      </c>
    </row>
    <row r="92" spans="1:5" ht="12.75">
      <c r="A92" s="3">
        <f t="shared" si="2"/>
        <v>1990</v>
      </c>
      <c r="B92">
        <v>709.7627161188547</v>
      </c>
      <c r="C92">
        <v>24.381999999999998</v>
      </c>
      <c r="D92">
        <v>50.82574708418892</v>
      </c>
      <c r="E92">
        <v>30.03346351413568</v>
      </c>
    </row>
    <row r="93" spans="1:5" ht="12.75">
      <c r="A93" s="3">
        <f t="shared" si="2"/>
        <v>1991</v>
      </c>
      <c r="B93">
        <v>734.0717161188546</v>
      </c>
      <c r="C93">
        <v>24.308999999999997</v>
      </c>
      <c r="D93">
        <v>51.85272023565825</v>
      </c>
      <c r="E93">
        <v>30.187771667604107</v>
      </c>
    </row>
    <row r="94" spans="1:5" ht="12.75">
      <c r="A94" s="3">
        <f t="shared" si="2"/>
        <v>1992</v>
      </c>
      <c r="B94">
        <v>758.5267161188547</v>
      </c>
      <c r="C94">
        <v>24.455</v>
      </c>
      <c r="D94">
        <v>52.838160449243325</v>
      </c>
      <c r="E94">
        <v>30.298176022421863</v>
      </c>
    </row>
    <row r="95" spans="1:5" ht="12.75">
      <c r="A95" s="3">
        <f t="shared" si="2"/>
        <v>1993</v>
      </c>
      <c r="B95">
        <v>783.0912161188546</v>
      </c>
      <c r="C95">
        <v>24.5645</v>
      </c>
      <c r="D95">
        <v>53.77984750138519</v>
      </c>
      <c r="E95">
        <v>30.36511908611513</v>
      </c>
    </row>
    <row r="96" spans="1:5" ht="12.75">
      <c r="A96" s="3">
        <f t="shared" si="2"/>
        <v>1994</v>
      </c>
      <c r="B96">
        <v>808.0207161188546</v>
      </c>
      <c r="C96">
        <v>24.929499999999997</v>
      </c>
      <c r="D96">
        <v>54.6861725047964</v>
      </c>
      <c r="E96">
        <v>30.38936918068056</v>
      </c>
    </row>
    <row r="97" spans="1:5" ht="12.75">
      <c r="A97" s="3">
        <f t="shared" si="2"/>
        <v>1995</v>
      </c>
      <c r="B97">
        <v>833.5342161188546</v>
      </c>
      <c r="C97">
        <v>25.5135</v>
      </c>
      <c r="D97">
        <v>55.562250034250525</v>
      </c>
      <c r="E97">
        <v>30.370047618929547</v>
      </c>
    </row>
    <row r="98" spans="1:5" ht="12.75">
      <c r="A98" s="3">
        <f t="shared" si="2"/>
        <v>1996</v>
      </c>
      <c r="B98">
        <v>859.7412161188546</v>
      </c>
      <c r="C98">
        <v>26.206999999999997</v>
      </c>
      <c r="D98">
        <v>56.40792326414439</v>
      </c>
      <c r="E98">
        <v>30.305247624474788</v>
      </c>
    </row>
    <row r="99" spans="1:5" ht="12.75">
      <c r="A99" s="3">
        <f aca="true" t="shared" si="3" ref="A99:A138">+A98+1</f>
        <v>1997</v>
      </c>
      <c r="B99">
        <v>886.6782161188546</v>
      </c>
      <c r="C99">
        <v>26.936999999999998</v>
      </c>
      <c r="D99">
        <v>57.21989125429689</v>
      </c>
      <c r="E99">
        <v>30.192825149083333</v>
      </c>
    </row>
    <row r="100" spans="1:5" ht="12.75">
      <c r="A100" s="3">
        <f t="shared" si="3"/>
        <v>1998</v>
      </c>
      <c r="B100">
        <v>913.9437161188546</v>
      </c>
      <c r="C100">
        <v>27.2655</v>
      </c>
      <c r="D100">
        <v>57.98264696255981</v>
      </c>
      <c r="E100">
        <v>30.03347938867309</v>
      </c>
    </row>
    <row r="101" spans="1:5" ht="12.75">
      <c r="A101" s="3">
        <f t="shared" si="3"/>
        <v>1999</v>
      </c>
      <c r="B101">
        <v>941.3187161188546</v>
      </c>
      <c r="C101">
        <v>27.375</v>
      </c>
      <c r="D101">
        <v>58.688634599259515</v>
      </c>
      <c r="E101">
        <v>29.829179227363106</v>
      </c>
    </row>
    <row r="102" spans="1:5" ht="12.75">
      <c r="A102" s="3">
        <f t="shared" si="3"/>
        <v>2000</v>
      </c>
      <c r="B102">
        <v>968.6937161188546</v>
      </c>
      <c r="C102">
        <v>27.375</v>
      </c>
      <c r="D102">
        <v>59.33467098595923</v>
      </c>
      <c r="E102">
        <v>29.58227494956299</v>
      </c>
    </row>
    <row r="103" spans="1:5" ht="12.75">
      <c r="A103" s="3">
        <f t="shared" si="3"/>
        <v>2001</v>
      </c>
      <c r="B103">
        <v>996.4337161188546</v>
      </c>
      <c r="C103">
        <v>27.74</v>
      </c>
      <c r="D103">
        <v>59.928165587148264</v>
      </c>
      <c r="E103">
        <v>29.290459823178704</v>
      </c>
    </row>
    <row r="104" spans="1:5" ht="12.75">
      <c r="A104" s="3">
        <f t="shared" si="3"/>
        <v>2002</v>
      </c>
      <c r="B104">
        <v>1024.8394761188547</v>
      </c>
      <c r="C104">
        <v>28.405759999999997</v>
      </c>
      <c r="D104">
        <v>60.47210953942272</v>
      </c>
      <c r="E104">
        <v>28.95016589327432</v>
      </c>
    </row>
    <row r="105" spans="1:5" ht="12.75">
      <c r="A105" s="3">
        <f t="shared" si="3"/>
        <v>2003</v>
      </c>
      <c r="B105">
        <v>1053.9269743588547</v>
      </c>
      <c r="C105">
        <v>29.087498240000002</v>
      </c>
      <c r="D105">
        <v>60.96221474463707</v>
      </c>
      <c r="E105">
        <v>28.560284453791276</v>
      </c>
    </row>
    <row r="106" spans="1:5" ht="12.75">
      <c r="A106" s="3">
        <f t="shared" si="3"/>
        <v>2004</v>
      </c>
      <c r="B106">
        <v>1083.7125725566148</v>
      </c>
      <c r="C106">
        <v>29.785598197760002</v>
      </c>
      <c r="D106">
        <v>61.393939658970446</v>
      </c>
      <c r="E106">
        <v>28.119828800657917</v>
      </c>
    </row>
    <row r="107" spans="1:5" ht="12.75">
      <c r="A107" s="3">
        <f t="shared" si="3"/>
        <v>2005</v>
      </c>
      <c r="B107">
        <v>1114.213025111121</v>
      </c>
      <c r="C107">
        <v>30.500452554506243</v>
      </c>
      <c r="D107">
        <v>61.76247589802108</v>
      </c>
      <c r="E107">
        <v>27.627954204657808</v>
      </c>
    </row>
    <row r="108" spans="1:5" ht="12.75">
      <c r="A108" s="3">
        <f t="shared" si="3"/>
        <v>2006</v>
      </c>
      <c r="B108">
        <v>1145.4454885269354</v>
      </c>
      <c r="C108">
        <v>31.23246341581439</v>
      </c>
      <c r="D108">
        <v>62.06273416522515</v>
      </c>
      <c r="E108">
        <v>27.083979774313836</v>
      </c>
    </row>
    <row r="109" spans="1:5" ht="12.75">
      <c r="A109" s="3">
        <f t="shared" si="3"/>
        <v>2007</v>
      </c>
      <c r="B109">
        <v>1177.4275310647292</v>
      </c>
      <c r="C109">
        <v>31.982042537793934</v>
      </c>
      <c r="D109">
        <v>62.28932947010557</v>
      </c>
      <c r="E109">
        <v>26.48741234234034</v>
      </c>
    </row>
    <row r="110" spans="1:5" ht="12.75">
      <c r="A110" s="3">
        <f t="shared" si="3"/>
        <v>2008</v>
      </c>
      <c r="B110">
        <v>1210.1771426234302</v>
      </c>
      <c r="C110">
        <v>32.74961155870099</v>
      </c>
      <c r="D110">
        <v>62.43656560121462</v>
      </c>
      <c r="E110">
        <v>25.837972513984845</v>
      </c>
    </row>
    <row r="111" spans="1:5" ht="12.75">
      <c r="A111" s="3">
        <f t="shared" si="3"/>
        <v>2009</v>
      </c>
      <c r="B111">
        <v>1243.71274485954</v>
      </c>
      <c r="C111">
        <v>33.53560223610982</v>
      </c>
      <c r="D111">
        <v>62.49841881691194</v>
      </c>
      <c r="E111">
        <v>25.135623019525262</v>
      </c>
    </row>
    <row r="112" spans="1:5" ht="12.75">
      <c r="A112" s="3">
        <f t="shared" si="3"/>
        <v>2010</v>
      </c>
      <c r="B112">
        <v>1278.75274485954</v>
      </c>
      <c r="C112">
        <v>35.04</v>
      </c>
      <c r="D112">
        <v>62.46693118652169</v>
      </c>
      <c r="E112">
        <v>24.364866102013504</v>
      </c>
    </row>
    <row r="113" spans="1:5" ht="12.75">
      <c r="A113" s="3">
        <f t="shared" si="3"/>
        <v>2011</v>
      </c>
      <c r="B113">
        <v>1314.6337048595399</v>
      </c>
      <c r="C113">
        <v>35.88096</v>
      </c>
      <c r="D113">
        <v>62.3328993678452</v>
      </c>
      <c r="E113">
        <v>23.540275293590106</v>
      </c>
    </row>
    <row r="114" spans="1:5" ht="12.75">
      <c r="A114" s="3">
        <f t="shared" si="3"/>
        <v>2012</v>
      </c>
      <c r="B114">
        <v>1351.37580789954</v>
      </c>
      <c r="C114">
        <v>36.74210304</v>
      </c>
      <c r="D114">
        <v>62.08891782290863</v>
      </c>
      <c r="E114">
        <v>22.662865427047453</v>
      </c>
    </row>
    <row r="115" spans="1:5" ht="12.75">
      <c r="A115" s="3">
        <f t="shared" si="3"/>
        <v>2013</v>
      </c>
      <c r="B115">
        <v>1388.9997214124999</v>
      </c>
      <c r="C115">
        <v>37.62391351296</v>
      </c>
      <c r="D115">
        <v>61.7271630978899</v>
      </c>
      <c r="E115">
        <v>21.73405967347538</v>
      </c>
    </row>
    <row r="116" spans="1:5" ht="12.75">
      <c r="A116" s="3">
        <f t="shared" si="3"/>
        <v>2014</v>
      </c>
      <c r="B116">
        <v>1427.5266088497708</v>
      </c>
      <c r="C116">
        <v>38.52688743727104</v>
      </c>
      <c r="D116">
        <v>61.23937212601202</v>
      </c>
      <c r="E116">
        <v>20.755734182044048</v>
      </c>
    </row>
    <row r="117" spans="1:5" ht="12.75">
      <c r="A117" s="3">
        <f t="shared" si="3"/>
        <v>2015</v>
      </c>
      <c r="B117">
        <v>1466.9781415855364</v>
      </c>
      <c r="C117">
        <v>39.45153273576555</v>
      </c>
      <c r="D117">
        <v>60.61681944296348</v>
      </c>
      <c r="E117">
        <v>19.73026601655947</v>
      </c>
    </row>
    <row r="118" spans="1:5" ht="12.75">
      <c r="A118" s="3">
        <f t="shared" si="3"/>
        <v>2016</v>
      </c>
      <c r="B118">
        <v>1507.3765111069604</v>
      </c>
      <c r="C118">
        <v>40.39836952142392</v>
      </c>
      <c r="D118">
        <v>59.85029326121635</v>
      </c>
      <c r="E118">
        <v>18.660584490913678</v>
      </c>
    </row>
    <row r="119" spans="1:5" ht="12.75">
      <c r="A119" s="3">
        <f t="shared" si="3"/>
        <v>2017</v>
      </c>
      <c r="B119">
        <v>1548.7444414968984</v>
      </c>
      <c r="C119">
        <v>41.367930389938095</v>
      </c>
      <c r="D119">
        <v>58.93007034698825</v>
      </c>
      <c r="E119">
        <v>17.550225976948052</v>
      </c>
    </row>
    <row r="120" spans="1:5" ht="12.75">
      <c r="A120" s="3">
        <f t="shared" si="3"/>
        <v>2018</v>
      </c>
      <c r="B120">
        <v>1591.105202216195</v>
      </c>
      <c r="C120">
        <v>42.36076071929661</v>
      </c>
      <c r="D120">
        <v>57.84588964084194</v>
      </c>
      <c r="E120">
        <v>16.4033922191151</v>
      </c>
    </row>
    <row r="121" spans="1:5" ht="12.75">
      <c r="A121" s="3">
        <f t="shared" si="3"/>
        <v>2019</v>
      </c>
      <c r="B121">
        <v>1634.4826211927548</v>
      </c>
      <c r="C121">
        <v>43.37741897655973</v>
      </c>
      <c r="D121">
        <v>56.586924560029956</v>
      </c>
      <c r="E121">
        <v>15.22501213779715</v>
      </c>
    </row>
    <row r="122" spans="1:5" ht="12.75">
      <c r="A122" s="3">
        <f t="shared" si="3"/>
        <v>2020</v>
      </c>
      <c r="B122">
        <v>1678.9010982247519</v>
      </c>
      <c r="C122">
        <v>44.41847703199716</v>
      </c>
      <c r="D122">
        <v>55.141753917664076</v>
      </c>
      <c r="E122">
        <v>14.020807033578798</v>
      </c>
    </row>
    <row r="123" spans="1:5" ht="12.75">
      <c r="A123" s="3">
        <f t="shared" si="3"/>
        <v>2021</v>
      </c>
      <c r="B123">
        <v>1724.385618705517</v>
      </c>
      <c r="C123">
        <v>45.4845204807651</v>
      </c>
      <c r="D123">
        <v>53.49833139061534</v>
      </c>
      <c r="E123">
        <v>12.79735901352525</v>
      </c>
    </row>
    <row r="124" spans="1:5" ht="12.75">
      <c r="A124" s="3">
        <f t="shared" si="3"/>
        <v>2022</v>
      </c>
      <c r="B124">
        <v>1770.9617676778203</v>
      </c>
      <c r="C124">
        <v>46.57614897230346</v>
      </c>
      <c r="D124">
        <v>51.64395346472004</v>
      </c>
      <c r="E124">
        <v>11.56218234163525</v>
      </c>
    </row>
    <row r="125" spans="1:5" ht="12.75">
      <c r="A125" s="3">
        <f t="shared" si="3"/>
        <v>2023</v>
      </c>
      <c r="B125">
        <v>1818.655744225459</v>
      </c>
      <c r="C125">
        <v>47.69397654763874</v>
      </c>
      <c r="D125">
        <v>49.56522578237557</v>
      </c>
      <c r="E125">
        <v>10.323797261452839</v>
      </c>
    </row>
    <row r="126" spans="1:5" ht="12.75">
      <c r="A126" s="3">
        <f t="shared" si="3"/>
        <v>2024</v>
      </c>
      <c r="B126">
        <v>1867.4943762102412</v>
      </c>
      <c r="C126">
        <v>48.83863198478207</v>
      </c>
      <c r="D126">
        <v>47.248027813949015</v>
      </c>
      <c r="E126">
        <v>9.091805639433568</v>
      </c>
    </row>
    <row r="127" spans="1:5" ht="12.75">
      <c r="A127" s="3">
        <f t="shared" si="3"/>
        <v>2025</v>
      </c>
      <c r="B127">
        <v>1917.505135362658</v>
      </c>
      <c r="C127">
        <v>50.01075915241683</v>
      </c>
      <c r="D127">
        <v>44.67747577057919</v>
      </c>
      <c r="E127">
        <v>7.876967520202683</v>
      </c>
    </row>
    <row r="128" spans="1:5" ht="12.75">
      <c r="A128" s="3">
        <f t="shared" si="3"/>
        <v>2026</v>
      </c>
      <c r="B128">
        <v>1968.7161527347328</v>
      </c>
      <c r="C128">
        <v>51.211017372074835</v>
      </c>
      <c r="D128">
        <v>41.83788367192738</v>
      </c>
      <c r="E128">
        <v>6.691277352518692</v>
      </c>
    </row>
    <row r="129" spans="1:5" ht="12.75">
      <c r="A129" s="3">
        <f t="shared" si="3"/>
        <v>2027</v>
      </c>
      <c r="B129">
        <v>2021.1562345237373</v>
      </c>
      <c r="C129">
        <v>52.44008178900464</v>
      </c>
      <c r="D129">
        <v>38.71272247820682</v>
      </c>
      <c r="E129">
        <v>5.548038215500254</v>
      </c>
    </row>
    <row r="130" spans="1:5" ht="12.75">
      <c r="A130" s="3">
        <f t="shared" si="3"/>
        <v>2028</v>
      </c>
      <c r="B130">
        <v>2074.854878275678</v>
      </c>
      <c r="C130">
        <v>53.69864375194074</v>
      </c>
      <c r="D130">
        <v>35.28457719139267</v>
      </c>
      <c r="E130">
        <v>4.461931819333704</v>
      </c>
    </row>
    <row r="131" spans="1:5" ht="12.75">
      <c r="A131" s="3">
        <f t="shared" si="3"/>
        <v>2029</v>
      </c>
      <c r="B131">
        <v>2129.8422894776654</v>
      </c>
      <c r="C131">
        <v>54.98741120198732</v>
      </c>
      <c r="D131">
        <v>31.535101825868015</v>
      </c>
      <c r="E131">
        <v>3.4490813344672224</v>
      </c>
    </row>
    <row r="132" spans="1:5" ht="12.75">
      <c r="A132" s="3">
        <f t="shared" si="3"/>
        <v>2030</v>
      </c>
      <c r="B132">
        <v>2186.1493985485004</v>
      </c>
      <c r="C132">
        <v>56.30710907083502</v>
      </c>
      <c r="D132">
        <v>27.444972143891235</v>
      </c>
      <c r="E132">
        <v>2.5271031662619583</v>
      </c>
    </row>
    <row r="133" spans="1:5" ht="12.75">
      <c r="A133" s="3">
        <f t="shared" si="3"/>
        <v>2031</v>
      </c>
      <c r="B133">
        <v>2243.8078782370353</v>
      </c>
      <c r="C133">
        <v>57.65847968853507</v>
      </c>
      <c r="D133">
        <v>22.993836046160073</v>
      </c>
      <c r="E133">
        <v>1.7151425680840027</v>
      </c>
    </row>
    <row r="134" spans="1:5" ht="12.75">
      <c r="A134" s="3">
        <f t="shared" si="3"/>
        <v>2032</v>
      </c>
      <c r="B134">
        <v>2302.8501614380953</v>
      </c>
      <c r="C134">
        <v>59.0422832010599</v>
      </c>
      <c r="D134">
        <v>18.160261502391087</v>
      </c>
      <c r="E134">
        <v>1.0338863794752284</v>
      </c>
    </row>
    <row r="135" spans="1:5" ht="12.75">
      <c r="A135" s="3">
        <f t="shared" si="3"/>
        <v>2033</v>
      </c>
      <c r="B135">
        <v>2363.3094594359804</v>
      </c>
      <c r="C135">
        <v>60.45929799788534</v>
      </c>
      <c r="D135">
        <v>12.921681901214606</v>
      </c>
      <c r="E135">
        <v>0.5055440564055567</v>
      </c>
    </row>
    <row r="136" spans="1:5" ht="12.75">
      <c r="A136" s="3">
        <f t="shared" si="3"/>
        <v>2034</v>
      </c>
      <c r="B136">
        <v>2425.219780585815</v>
      </c>
      <c r="C136">
        <v>61.9103211498346</v>
      </c>
      <c r="D136">
        <v>7.254338692793181</v>
      </c>
      <c r="E136">
        <v>0.15378534636666397</v>
      </c>
    </row>
    <row r="137" spans="1:5" ht="12.75">
      <c r="A137" s="3">
        <f t="shared" si="3"/>
        <v>2035</v>
      </c>
      <c r="B137">
        <v>2488.6159494432454</v>
      </c>
      <c r="C137">
        <v>63.39616885743063</v>
      </c>
      <c r="D137">
        <v>1.1332211913922947</v>
      </c>
      <c r="E137">
        <v>0.0036191986569841608</v>
      </c>
    </row>
    <row r="138" spans="1:5" ht="12.75">
      <c r="A138" s="3">
        <f t="shared" si="3"/>
        <v>2036</v>
      </c>
      <c r="B138">
        <v>2553.5336263532545</v>
      </c>
      <c r="C138">
        <v>64.91767691000896</v>
      </c>
      <c r="D138">
        <v>0</v>
      </c>
      <c r="E13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 Production</dc:title>
  <dc:subject/>
  <dc:creator>KIMEP Economics Department</dc:creator>
  <cp:keywords/>
  <dc:description/>
  <cp:lastModifiedBy>School of Management</cp:lastModifiedBy>
  <cp:lastPrinted>1999-04-05T17:07:03Z</cp:lastPrinted>
  <dcterms:created xsi:type="dcterms:W3CDTF">1997-12-02T00:47:04Z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